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9156"/>
  </bookViews>
  <sheets>
    <sheet name="DMT-CG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" i="2" l="1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2" i="2"/>
</calcChain>
</file>

<file path=xl/sharedStrings.xml><?xml version="1.0" encoding="utf-8"?>
<sst xmlns="http://schemas.openxmlformats.org/spreadsheetml/2006/main" count="1164" uniqueCount="543">
  <si>
    <t>Identifier</t>
  </si>
  <si>
    <t>Title</t>
  </si>
  <si>
    <t>Description</t>
  </si>
  <si>
    <t>Currency</t>
  </si>
  <si>
    <t>Amount Applied For</t>
  </si>
  <si>
    <t>Amount Awarded</t>
  </si>
  <si>
    <t>Amount Disbursed</t>
  </si>
  <si>
    <t>Award Date</t>
  </si>
  <si>
    <t>URL</t>
  </si>
  <si>
    <t>Planned Dates:Start Date</t>
  </si>
  <si>
    <t>Planned Dates:End Date</t>
  </si>
  <si>
    <t>Planned Dates:Duration (months)</t>
  </si>
  <si>
    <t>Recipient Org:Identifier</t>
  </si>
  <si>
    <t>Recipient Org:Name</t>
  </si>
  <si>
    <t>Recipient Org:Charity Number</t>
  </si>
  <si>
    <t>Recipient Org:Company Number</t>
  </si>
  <si>
    <t>Recipient Org:Street Address</t>
  </si>
  <si>
    <t>Recipient Org:City</t>
  </si>
  <si>
    <t>Recipient Org:County</t>
  </si>
  <si>
    <t>Recipient Org:Country</t>
  </si>
  <si>
    <t>Recipient Org:Postal Code</t>
  </si>
  <si>
    <t>Recipient Org:Description</t>
  </si>
  <si>
    <t>Recipient Org:Web Address</t>
  </si>
  <si>
    <t>Beneficiary Location:Name</t>
  </si>
  <si>
    <t>Beneficiary Location:Country Code</t>
  </si>
  <si>
    <t>Beneficiary Location:Latitude</t>
  </si>
  <si>
    <t>Beneficiary Location:Longitude</t>
  </si>
  <si>
    <t>Beneficiary Location:Geographic Code</t>
  </si>
  <si>
    <t>Beneficiary Location:Geographic Code Type</t>
  </si>
  <si>
    <t>Funding Org:Identifier</t>
  </si>
  <si>
    <t>Funding Org:Name</t>
  </si>
  <si>
    <t>Funding Org:Department</t>
  </si>
  <si>
    <t>Grant Programme:Code</t>
  </si>
  <si>
    <t>Grant Programme:Title</t>
  </si>
  <si>
    <t>Grant Programme:URL</t>
  </si>
  <si>
    <t>From an open call?</t>
  </si>
  <si>
    <t>Related Activity</t>
  </si>
  <si>
    <t>Last modified</t>
  </si>
  <si>
    <t>Data Source</t>
  </si>
  <si>
    <t xml:space="preserve">Dementia Proofing' Erewash Homes </t>
  </si>
  <si>
    <t xml:space="preserve">Royal Opera House Foundation </t>
  </si>
  <si>
    <t xml:space="preserve">Engagement Project - Singing in the Community and the Creation of an Elder Opera Company </t>
  </si>
  <si>
    <t xml:space="preserve">Small Grant </t>
  </si>
  <si>
    <t>Core Costs/Staffing</t>
  </si>
  <si>
    <t xml:space="preserve">A Full-Time Activities Co-ordinator for Two Care Homes and a Day Centre </t>
  </si>
  <si>
    <t>Salary for a Full-Time Physiotherapist to Work with Older Service Users of Virtual Reality</t>
  </si>
  <si>
    <t>Subco Carers' Project</t>
  </si>
  <si>
    <t>Pilot Arts Themed Lunch Club for Socially Isolated Older People</t>
  </si>
  <si>
    <t xml:space="preserve">Funds for 27 Specialised Alzheimer's Week Across 3 UK Centres </t>
  </si>
  <si>
    <t>To Extend Their Sitting Service for Older People in the Torridge District to Cover All of North Devon</t>
  </si>
  <si>
    <t xml:space="preserve">For a Seniors Inclusion Worker at the Life Centre </t>
  </si>
  <si>
    <t>Relate Counselling for Older People at Age Concern in Eastborne</t>
  </si>
  <si>
    <t>Community Concern Erewash</t>
  </si>
  <si>
    <t>Cleveland Alzheimers</t>
  </si>
  <si>
    <t>BASIC</t>
  </si>
  <si>
    <t>SubCo Trust</t>
  </si>
  <si>
    <t>Arts Depot</t>
  </si>
  <si>
    <t>TTVS</t>
  </si>
  <si>
    <t>Revitalise</t>
  </si>
  <si>
    <t>Bierley Community Association</t>
  </si>
  <si>
    <t xml:space="preserve">Relate Brighton, Hove, Eastborne, Worthing and Districts </t>
  </si>
  <si>
    <t>GB-CHC-1087371</t>
  </si>
  <si>
    <t>GB-CHC-211659</t>
  </si>
  <si>
    <t>GB-CHC-701958</t>
  </si>
  <si>
    <t>GB-CHC-518806</t>
  </si>
  <si>
    <t>GB-CHC-1045237</t>
  </si>
  <si>
    <t>GB-CHC-1083893</t>
  </si>
  <si>
    <t>GB-CHC-295072</t>
  </si>
  <si>
    <t>GB-CHC-1125142</t>
  </si>
  <si>
    <t>GB-CHC-1137347</t>
  </si>
  <si>
    <t>GB-CHC-1091414</t>
  </si>
  <si>
    <t>GBP</t>
  </si>
  <si>
    <t>The Dunhill Medical Trust</t>
  </si>
  <si>
    <t>GB-CHC-1140428</t>
  </si>
  <si>
    <t xml:space="preserve">Buddying Support Grant Request </t>
  </si>
  <si>
    <t xml:space="preserve">Action On Elder Abuse </t>
  </si>
  <si>
    <t>Reach Out' project-volunteer social support and befriending service</t>
  </si>
  <si>
    <t>Age UK Dorchester</t>
  </si>
  <si>
    <t>Compulsive Hoarding Project</t>
  </si>
  <si>
    <t>WE Care and Repair</t>
  </si>
  <si>
    <t xml:space="preserve">Windows Replacement </t>
  </si>
  <si>
    <t xml:space="preserve">Building/Equipment </t>
  </si>
  <si>
    <t>Rowland Hill Almshouses</t>
  </si>
  <si>
    <t xml:space="preserve">Care Support Worker </t>
  </si>
  <si>
    <t>Volunteering in Health</t>
  </si>
  <si>
    <t>Improving the Physical, Mental and Social Wellbeing of Older People Living with Long Term Conditions</t>
  </si>
  <si>
    <t xml:space="preserve">Age UK Northumberland </t>
  </si>
  <si>
    <t xml:space="preserve">Renovation of Almshouses </t>
  </si>
  <si>
    <t>Amersham United Charities</t>
  </si>
  <si>
    <t>The Manchester Tea Party Project</t>
  </si>
  <si>
    <t>Contact the Elderly</t>
  </si>
  <si>
    <t>Contribution Towards the Redevlopment of Lucas Court</t>
  </si>
  <si>
    <t>Thorngate Almshouse Trust</t>
  </si>
  <si>
    <t>The Connect Up Project</t>
  </si>
  <si>
    <t>Age UK Wigan Borough</t>
  </si>
  <si>
    <t>Total Communication Project</t>
  </si>
  <si>
    <t xml:space="preserve">East Sussex Hearing Resource Centre </t>
  </si>
  <si>
    <t xml:space="preserve">Two Exercise Bicycles </t>
  </si>
  <si>
    <t>Awyr Las</t>
  </si>
  <si>
    <t>New Nursing Home Building Project</t>
  </si>
  <si>
    <t>New Community Hub</t>
  </si>
  <si>
    <t xml:space="preserve">Estuary League of Friends </t>
  </si>
  <si>
    <t>The Merlin House Extension Project</t>
  </si>
  <si>
    <t>Camphill Devon Community Ltd</t>
  </si>
  <si>
    <t>Contribution to the Redevelopment of the Centre for Wellbeing</t>
  </si>
  <si>
    <t>Toynbee Hall</t>
  </si>
  <si>
    <t>Funding Towards Building 22 Extra Almshouses</t>
  </si>
  <si>
    <t>Bridgnorth Housing</t>
  </si>
  <si>
    <t>The Butterfly Project</t>
  </si>
  <si>
    <t xml:space="preserve">Advice Desk and My Sight Programme for Visually Impaired People in Warwickshire </t>
  </si>
  <si>
    <t>Warwickshire Vision Support</t>
  </si>
  <si>
    <t>Extension to the Daventry Area Community Transport Mobility Shop</t>
  </si>
  <si>
    <t xml:space="preserve">Daventry Area Community Transport </t>
  </si>
  <si>
    <t xml:space="preserve">Contribution Towards the Benefits Advice and Community Resource Vehicle </t>
  </si>
  <si>
    <t>Age UK East Sussex</t>
  </si>
  <si>
    <t xml:space="preserve">Green Pastures </t>
  </si>
  <si>
    <t>East and North Hertfordshire NHS Trust</t>
  </si>
  <si>
    <t>GB-CHC-1140543</t>
  </si>
  <si>
    <t>GB-CHC-1142519</t>
  </si>
  <si>
    <t>GB-CHC-211726</t>
  </si>
  <si>
    <t>GB-CHC-1136804</t>
  </si>
  <si>
    <t>GB-CHC-1072394</t>
  </si>
  <si>
    <t>GB-CHC-205033</t>
  </si>
  <si>
    <t>GB-CHC-1146149</t>
  </si>
  <si>
    <t>GB-CHC-226587</t>
  </si>
  <si>
    <t>GB-CHC-1103022</t>
  </si>
  <si>
    <t>GB-CHC-1101140</t>
  </si>
  <si>
    <t>GB-CHC-1138976</t>
  </si>
  <si>
    <t>GB-CHC-297937</t>
  </si>
  <si>
    <t>GB-CHC-1088242</t>
  </si>
  <si>
    <t>GB-CHC-278173</t>
  </si>
  <si>
    <t>GB-CHC-211850</t>
  </si>
  <si>
    <t>GB-CHC-217544</t>
  </si>
  <si>
    <t>GB-CHC-1053338</t>
  </si>
  <si>
    <t>GB-CHC-1123220</t>
  </si>
  <si>
    <t>GB-CHC-1170448</t>
  </si>
  <si>
    <t>GB-CHC-1139470</t>
  </si>
  <si>
    <t>Befriending and Advocacy Service</t>
  </si>
  <si>
    <t>Funds for the volunteer programme and the salaries of the Volunteer Co-ordinator and Transport Co-ordinator</t>
  </si>
  <si>
    <t>Forget Me Not Project: Reminiscence and Lifestory Work for People with Dementia</t>
  </si>
  <si>
    <t>The Home and Community Support Service (HACSS)</t>
  </si>
  <si>
    <t>Pilot of Shared Lives to improve the care and rehabilitation of older people leaving hospital</t>
  </si>
  <si>
    <t>New post for the management of the enrichment and active programme and the day centre service</t>
  </si>
  <si>
    <t>L'Chaim, Living Music Programme</t>
  </si>
  <si>
    <t>Exploring Cornwall's Economic Minerals</t>
  </si>
  <si>
    <t>Therapy Activity and Social Care (TASC) Coordinator</t>
  </si>
  <si>
    <t>'Silver Cyclists' Project</t>
  </si>
  <si>
    <t>Social Connections Project</t>
  </si>
  <si>
    <t>Outreach Visiting Programme</t>
  </si>
  <si>
    <t>Connect 2 Support Project</t>
  </si>
  <si>
    <t>Volunteer Social Prescribing Pilot-East Belfast</t>
  </si>
  <si>
    <t>To fund a new website, an additional day of work for the volunteer coordinator and a programme of activities to 30 care homes</t>
  </si>
  <si>
    <t>Dancing for Health Project: improving the wellbeing of older people through dance workshops in hospital</t>
  </si>
  <si>
    <t>Gloucester Social Prescribing</t>
  </si>
  <si>
    <t>Funding for a Community Support Connector</t>
  </si>
  <si>
    <t>The Friendship and Wellbeing Service</t>
  </si>
  <si>
    <t>Reigate &amp; Banstead Interaction Session</t>
  </si>
  <si>
    <t>Supporting patients with dementia</t>
  </si>
  <si>
    <t>Creation of an 'information safety net' service</t>
  </si>
  <si>
    <t>'Falling on your Feet': dance health programme</t>
  </si>
  <si>
    <t>Staffing costs to support the expansion of the services for adults affected by long-term neurological conditions</t>
  </si>
  <si>
    <t>Salary of a Dementia Officer for the social and cultural programme</t>
  </si>
  <si>
    <t>Contribution to the supported short breaks they offer</t>
  </si>
  <si>
    <t>Volunteer Care Navigator Initiative</t>
  </si>
  <si>
    <t>Contribution to the purchase and the running of an additional mobility vehicle</t>
  </si>
  <si>
    <t>The refurbishment and modernisation of Percy Bilton Court</t>
  </si>
  <si>
    <t>Care for Wellbeing Project</t>
  </si>
  <si>
    <t xml:space="preserve">Core Costs/Staffing </t>
  </si>
  <si>
    <t xml:space="preserve">Small Grants </t>
  </si>
  <si>
    <t>GB-CHC-1099403</t>
  </si>
  <si>
    <t>GB-CHC-1112436</t>
  </si>
  <si>
    <t>GB-CHC-1134611</t>
  </si>
  <si>
    <t>GB-CHC-1048314</t>
  </si>
  <si>
    <t>GB-CHC-1060861</t>
  </si>
  <si>
    <t>GB-CHC-1095562</t>
  </si>
  <si>
    <t>GB-CHC-1110455</t>
  </si>
  <si>
    <t>GB-CHC-286818</t>
  </si>
  <si>
    <t>GB-CHC-1108098</t>
  </si>
  <si>
    <t>GB-CHC-1121008</t>
  </si>
  <si>
    <t>GB-CHC-1077575</t>
  </si>
  <si>
    <t>GB-CHC-1045623</t>
  </si>
  <si>
    <t>GB-CHC-1062433</t>
  </si>
  <si>
    <t>GB-CHC-1170103</t>
  </si>
  <si>
    <t>GB-CHC-1110481</t>
  </si>
  <si>
    <t>GB-CHC-1094385</t>
  </si>
  <si>
    <t>GB-CHC-1090445</t>
  </si>
  <si>
    <t>GB-CHC-1088570</t>
  </si>
  <si>
    <t>GB-CHC-1056479</t>
  </si>
  <si>
    <t>GB-CHC-215469</t>
  </si>
  <si>
    <t>GB-CHC-700956</t>
  </si>
  <si>
    <t>GB-CHC-1096603</t>
  </si>
  <si>
    <t>GB-CHC-500813</t>
  </si>
  <si>
    <t>GB-CHC-1163163</t>
  </si>
  <si>
    <t>GB-CHC-297798</t>
  </si>
  <si>
    <t>GB-CHC-1076007</t>
  </si>
  <si>
    <t>GB-CHC-1127772</t>
  </si>
  <si>
    <t>GB-CHC-1065963</t>
  </si>
  <si>
    <t>Tower Hamlets Friends &amp; Neighbours</t>
  </si>
  <si>
    <t>Totnes Caring Ltd</t>
  </si>
  <si>
    <t>East Devon Volunteer Support Agency</t>
  </si>
  <si>
    <t>Alzheimers Support Wiltshire</t>
  </si>
  <si>
    <t>Age UK Bromley &amp; Greenwich</t>
  </si>
  <si>
    <t>Shared Lives Plus Limited</t>
  </si>
  <si>
    <t>Age UK Bath and N.E Somerset</t>
  </si>
  <si>
    <t>City of London Sinfonia</t>
  </si>
  <si>
    <t>Cornwall Heritage Group</t>
  </si>
  <si>
    <t>Newent Association for the Disabled</t>
  </si>
  <si>
    <t>Life Cycle UK</t>
  </si>
  <si>
    <t>Age UK Islington</t>
  </si>
  <si>
    <t>Reading Association for the Blind</t>
  </si>
  <si>
    <t>Deafblind Scotland</t>
  </si>
  <si>
    <t>Volunteer Now</t>
  </si>
  <si>
    <t>Growing Support</t>
  </si>
  <si>
    <t>Addenbrooke's Charitable Trust</t>
  </si>
  <si>
    <t>Fair Shares Gloucestershire</t>
  </si>
  <si>
    <t>Age UK Canterbury</t>
  </si>
  <si>
    <t>Age UK Shropshire, Telford &amp; Wrekin</t>
  </si>
  <si>
    <t>Us in a Bus</t>
  </si>
  <si>
    <t>Dorset County Hopsital Charity</t>
  </si>
  <si>
    <t>Walthew House (Eyeline Stockport)</t>
  </si>
  <si>
    <t>Helix Arts Limited</t>
  </si>
  <si>
    <t>The Rainbow Centre</t>
  </si>
  <si>
    <t>Chapter Arts Centre</t>
  </si>
  <si>
    <t>Dementia Adventure</t>
  </si>
  <si>
    <t>Hospiscare</t>
  </si>
  <si>
    <t>Castle Point Social Car Scheme Lt</t>
  </si>
  <si>
    <t>The Skinner's Almshouse Charity</t>
  </si>
  <si>
    <t>Paintings in Hospitals</t>
  </si>
  <si>
    <t>360G-dunhillmedical-N04-0209</t>
  </si>
  <si>
    <t>360G-dunhillmedical-N05-0209</t>
  </si>
  <si>
    <t>360G-dunhillmedical-N13-0509</t>
  </si>
  <si>
    <t>360G-dunhillmedical-N11-0509</t>
  </si>
  <si>
    <t>360G-dunhillmedical-N19-0709</t>
  </si>
  <si>
    <t>360G-dunhillmedical-N10-0509</t>
  </si>
  <si>
    <t>360G-dunhillmedical-N08-0509</t>
  </si>
  <si>
    <t>360G-dunhillmedical-N28-1109</t>
  </si>
  <si>
    <t>360G-dunhillmedical-N29-1109</t>
  </si>
  <si>
    <t>360G-dunhillmedical-N31-0210</t>
  </si>
  <si>
    <t>360G-dunhillmedical-N41-0710</t>
  </si>
  <si>
    <t>360G-dunhillmedical-N34-0210</t>
  </si>
  <si>
    <t>360G-dunhillmedical-N39-0510</t>
  </si>
  <si>
    <t>360G-dunhillmedical-N32-0210</t>
  </si>
  <si>
    <t>360G-dunhillmedical-N33-0210</t>
  </si>
  <si>
    <t>360G-dunhillmedical-N40-0510</t>
  </si>
  <si>
    <t>360G-dunhillmedical-N46-0710</t>
  </si>
  <si>
    <t>360G-dunhillmedical-N42-0710</t>
  </si>
  <si>
    <t>360G-dunhillmedical-N43-0710</t>
  </si>
  <si>
    <t>360G-dunhillmedical-N48-1110</t>
  </si>
  <si>
    <t>360G-dunhillmedical-N50-1110</t>
  </si>
  <si>
    <t>360G-dunhillmedical-N51-1110</t>
  </si>
  <si>
    <t>360G-dunhillmedical-N54-1110</t>
  </si>
  <si>
    <t>360G-dunhillmedical-N56-0211</t>
  </si>
  <si>
    <t>360G-dunhillmedical-N58-0211</t>
  </si>
  <si>
    <t>360G-dunhillmedical-N59-0211</t>
  </si>
  <si>
    <t>360G-dunhillmedical-N60-0211</t>
  </si>
  <si>
    <t>360G-dunhillmedical-N52-1110</t>
  </si>
  <si>
    <t>360G-dunhillmedical-N62-0511</t>
  </si>
  <si>
    <t>360G-dunhillmedical-N63-0511</t>
  </si>
  <si>
    <t>360G-dunhillmedical-N64-0511</t>
  </si>
  <si>
    <t>360G-dunhillmedical-N44-0710</t>
  </si>
  <si>
    <t>360G-dunhillmedical-N66-0711</t>
  </si>
  <si>
    <t>360G-dunhillmedical-N67-0711</t>
  </si>
  <si>
    <t>360G-dunhillmedical-N69-1111</t>
  </si>
  <si>
    <t>360G-dunhillmedical-N71-0212</t>
  </si>
  <si>
    <t>360G-dunhillmedical-N73-0212</t>
  </si>
  <si>
    <t>360G-dunhillmedical-N76-0212</t>
  </si>
  <si>
    <t>360G-dunhillmedical-N79-0512</t>
  </si>
  <si>
    <t>360G-dunhillmedical-N80-0512</t>
  </si>
  <si>
    <t>360G-dunhillmedical-N81-0512</t>
  </si>
  <si>
    <t>360G-dunhillmedical-N82-0712</t>
  </si>
  <si>
    <t>360G-dunhillmedical-N84-1112</t>
  </si>
  <si>
    <t>360G-dunhillmedical-N86-1112</t>
  </si>
  <si>
    <t>360G-dunhillmedical-N87-1112</t>
  </si>
  <si>
    <t>360G-dunhillmedical-N89-1112</t>
  </si>
  <si>
    <t>360G-dunhillmedical-N91-1112</t>
  </si>
  <si>
    <t>360G-dunhillmedical-N85-1112</t>
  </si>
  <si>
    <t>360G-dunhillmedical-N92-0213</t>
  </si>
  <si>
    <t>360G-dunhillmedical-N94-0213</t>
  </si>
  <si>
    <t>360G-dunhillmedical-N96-0513</t>
  </si>
  <si>
    <t>360G-dunhillmedical-N97-0513</t>
  </si>
  <si>
    <t>360G-dunhillmedical-N99-0513</t>
  </si>
  <si>
    <t>360G-dunhillmedical-N103-0713</t>
  </si>
  <si>
    <t>360G-dunhillmedical-N113-0214</t>
  </si>
  <si>
    <t>360G-dunhillmedical-N114-0214</t>
  </si>
  <si>
    <t>360G-dunhillmedical-N116-0214</t>
  </si>
  <si>
    <t>360G-dunhillmedical-N123-0514</t>
  </si>
  <si>
    <t>360G-dunhillmedical-N126-0714</t>
  </si>
  <si>
    <t>360G-dunhillmedical-N132-0714</t>
  </si>
  <si>
    <t>360G-dunhillmedical-N180-0716</t>
  </si>
  <si>
    <t>360G-dunhillmedical-N186-0716</t>
  </si>
  <si>
    <t>Drop-in services for older people in Westminster and a lunch club in Tower Hamlets</t>
  </si>
  <si>
    <t>To adapt an existing property to create 6 residential places for older people (over 50s) with learning disabilites who develop dementia</t>
  </si>
  <si>
    <t>For the Friendship Phone Network which provides support and information for isolated older people through telephone befriending.</t>
  </si>
  <si>
    <t>Building 2-bedroom accommodation for elderly with disabilities and those needing a high level of support near Mayes Gardens estate almshouse</t>
  </si>
  <si>
    <t>To support interactive musical sessions for people with dementia by visiting residential and nursing homes</t>
  </si>
  <si>
    <t>Funding towards extending and development of the Activity Centre</t>
  </si>
  <si>
    <t>A 3 year pilot project to provide specialist day care for people with dementia</t>
  </si>
  <si>
    <t>Towards the costs of the home support service for elderly visually impaired people</t>
  </si>
  <si>
    <t>Stroke in the community project: stroke support for Asian elders in the community</t>
  </si>
  <si>
    <t>Refurbishment of day centre</t>
  </si>
  <si>
    <t>Contribution towards Phase 1 of the redevelopment project to provide 32 rooms with en-suite facilities</t>
  </si>
  <si>
    <t>Participatory dance for health workshops with older people in day centres, sheltered housing</t>
  </si>
  <si>
    <t>Funding for 2 respite bedrooms in the new dementia care centre</t>
  </si>
  <si>
    <t>The Time Agency: Modernising the Care of Older People. Training for mainstream providers to raise awareness of the 'time bank' approach</t>
  </si>
  <si>
    <t>A co-ordinator for the gardening therapy for stroke survivors project</t>
  </si>
  <si>
    <t>Personal opera project: composition of opera using computer technology</t>
  </si>
  <si>
    <t>Gym equipment and PCs for the two day centres</t>
  </si>
  <si>
    <t>Provision of a personalised advice and information service for older people</t>
  </si>
  <si>
    <t>To extend support for people in early and mid stages of dementia within the current day care sessions</t>
  </si>
  <si>
    <t>To refurbish and modernise almshouse flats.</t>
  </si>
  <si>
    <t>NOS helpline</t>
  </si>
  <si>
    <t>An activities worker visually impaired older people - residential home</t>
  </si>
  <si>
    <t>Extension to home - homeless older people</t>
  </si>
  <si>
    <t>Breath Easy groups</t>
  </si>
  <si>
    <t>General manager post</t>
  </si>
  <si>
    <t>Resource centre</t>
  </si>
  <si>
    <t>Reading service at Royal Victoria Infirmary, Newcastle upon Tyne</t>
  </si>
  <si>
    <t>Supported living accommodation/dementia under 65s</t>
  </si>
  <si>
    <t>Modernisation of bathrooms - almshouses</t>
  </si>
  <si>
    <t>Offering a complementary health service to over 60's</t>
  </si>
  <si>
    <t>Advice &amp; support for recently bereaved elders</t>
  </si>
  <si>
    <t>Project Manager and support and outreach workers for the Out and About Project</t>
  </si>
  <si>
    <t>To create reminiscence films for older people with dementia and Alzheimer's Disease</t>
  </si>
  <si>
    <t>Assisted bathroom in integrated community centre</t>
  </si>
  <si>
    <t>Once upon a time project - personal history</t>
  </si>
  <si>
    <t>Befriending Service (support workers/drivers)</t>
  </si>
  <si>
    <t>One en-suite bedroom in the new nursing home for people with dementia</t>
  </si>
  <si>
    <t>Furnishings &amp; fittings new ensuite bedrooms</t>
  </si>
  <si>
    <t>Helping Hand project - intensive hospital discharge support</t>
  </si>
  <si>
    <t>Support worker</t>
  </si>
  <si>
    <t>Health and wellbeing activities for older people</t>
  </si>
  <si>
    <t>Advice &amp; info worker</t>
  </si>
  <si>
    <t>Reviewing officer for older people with neurological conditions</t>
  </si>
  <si>
    <t>Well-being clinic</t>
  </si>
  <si>
    <t>Mobile clinic for older deafblind people</t>
  </si>
  <si>
    <t>Dance workshops - stroke, PD &amp; lower limb amputees</t>
  </si>
  <si>
    <t>Theatre &amp; memory workshops older people with dementia</t>
  </si>
  <si>
    <t>Hopsital eye clinic outreach</t>
  </si>
  <si>
    <t>Care home for older people with learning disabilities</t>
  </si>
  <si>
    <t>Befriending, counselling and hospital visit service</t>
  </si>
  <si>
    <t>Project support officer (Pathways project)</t>
  </si>
  <si>
    <t>Day Centre Nurse</t>
  </si>
  <si>
    <t>Home Visitor Service</t>
  </si>
  <si>
    <t>ensuite bedroom in the new care home</t>
  </si>
  <si>
    <t>Extensions to the care home</t>
  </si>
  <si>
    <t>Refurbishment of Rosenberg House</t>
  </si>
  <si>
    <t>Extension to home for people with living disabilities</t>
  </si>
  <si>
    <t>Restoration and redevelopment of 4 almshouses</t>
  </si>
  <si>
    <t>Volunteer befriending service</t>
  </si>
  <si>
    <t>Older Persons Outreach Service</t>
  </si>
  <si>
    <t>Extension of the dining room</t>
  </si>
  <si>
    <t>A new day care centre</t>
  </si>
  <si>
    <t>GB-CHC-1051409</t>
  </si>
  <si>
    <t>GB-CHC-291662</t>
  </si>
  <si>
    <t>GB-CHC-1063053</t>
  </si>
  <si>
    <t>GB-CHC-1166318</t>
  </si>
  <si>
    <t>GB-CHC-1099385</t>
  </si>
  <si>
    <t>GB-CHC-216092</t>
  </si>
  <si>
    <t>GB-CHC-1140321</t>
  </si>
  <si>
    <t>GB-CHC-1094246</t>
  </si>
  <si>
    <t>GB-CHC-214293</t>
  </si>
  <si>
    <t>GB-CHC-801774</t>
  </si>
  <si>
    <t>GB-CHC-210163</t>
  </si>
  <si>
    <t>GB-CHC-1101204</t>
  </si>
  <si>
    <t>GB-CHC-1125676</t>
  </si>
  <si>
    <t>GB-CHC-211775</t>
  </si>
  <si>
    <t>GB-CHC-1086323</t>
  </si>
  <si>
    <t>GB-CHC-246329</t>
  </si>
  <si>
    <t>GB-CHC-201476</t>
  </si>
  <si>
    <t>GB-CHC-1102712</t>
  </si>
  <si>
    <t>GB-CHC-218992</t>
  </si>
  <si>
    <t>GB-CHC-1043664</t>
  </si>
  <si>
    <t>GB-CHC-326730</t>
  </si>
  <si>
    <t>GB-CHC-297474</t>
  </si>
  <si>
    <t>GB-CHC-1140556</t>
  </si>
  <si>
    <t>GB-CHC-1080046</t>
  </si>
  <si>
    <t>GB-CHC-1055103</t>
  </si>
  <si>
    <t>GB-CHC-205769</t>
  </si>
  <si>
    <t>GB-CHC-1118955</t>
  </si>
  <si>
    <t>GB-CHC-1060926</t>
  </si>
  <si>
    <t>GB-CHC-1041653</t>
  </si>
  <si>
    <t>GB-CHC-1093468</t>
  </si>
  <si>
    <t>GB-CHC-1047605</t>
  </si>
  <si>
    <t>GB-CHC-289609</t>
  </si>
  <si>
    <t>GB-CHC-230532</t>
  </si>
  <si>
    <t>GB-CHC-299766</t>
  </si>
  <si>
    <t>GB-CHC-1110418</t>
  </si>
  <si>
    <t>GB-CHC-1086437</t>
  </si>
  <si>
    <t>GB-CHC-1134409</t>
  </si>
  <si>
    <t>GB-CHC-1107273</t>
  </si>
  <si>
    <t>GB-CHC-1079460</t>
  </si>
  <si>
    <t>GB-CHC-326926</t>
  </si>
  <si>
    <t>GB-CHC-1108761</t>
  </si>
  <si>
    <t>GB-CHC-1072538</t>
  </si>
  <si>
    <t>GB-CHC-1091608</t>
  </si>
  <si>
    <t>GB-CHC-1047856</t>
  </si>
  <si>
    <t>GB-CHC-1051947</t>
  </si>
  <si>
    <t>GB-CHC-214376</t>
  </si>
  <si>
    <t>GB-CHC-1055887</t>
  </si>
  <si>
    <t>GB-CHC-1072841</t>
  </si>
  <si>
    <t>GB-CHC-1122788</t>
  </si>
  <si>
    <t>GB-CHC-1122183</t>
  </si>
  <si>
    <t>RADICLE</t>
  </si>
  <si>
    <t>Canterbury Oast Trust</t>
  </si>
  <si>
    <t>Manor Gardens Welfare Trust</t>
  </si>
  <si>
    <t>Edward Mayes Trust</t>
  </si>
  <si>
    <t>Lost Chord</t>
  </si>
  <si>
    <t>Beacon Centre for the Blind</t>
  </si>
  <si>
    <t>Day Centres Service Ltd</t>
  </si>
  <si>
    <t>Dorset Blind Association</t>
  </si>
  <si>
    <t>Age Concern Leicestershire &amp; Rutland</t>
  </si>
  <si>
    <t>St. Andrew's House</t>
  </si>
  <si>
    <t>Green Candle Dance Co</t>
  </si>
  <si>
    <t>Parkhaven Trust</t>
  </si>
  <si>
    <t>Timebanking UK</t>
  </si>
  <si>
    <t>Thrive</t>
  </si>
  <si>
    <t>Royal Opera House</t>
  </si>
  <si>
    <t>Age Concern West Sussex</t>
  </si>
  <si>
    <t>Carers UK</t>
  </si>
  <si>
    <t>Age Concern Glenrothes</t>
  </si>
  <si>
    <t>St. John's Hospital</t>
  </si>
  <si>
    <t>National Osteoporosis Society</t>
  </si>
  <si>
    <t>Vista</t>
  </si>
  <si>
    <t>Society of St. James</t>
  </si>
  <si>
    <t>The British Lung Foundation</t>
  </si>
  <si>
    <t>Independent Arts</t>
  </si>
  <si>
    <t>Oxfordshire Association for the Blind</t>
  </si>
  <si>
    <t>InterAct Reading Service</t>
  </si>
  <si>
    <t>The Peaceful Place</t>
  </si>
  <si>
    <t>Michael Yoakley's Charity</t>
  </si>
  <si>
    <t>Munro Health Co-operative</t>
  </si>
  <si>
    <t>Harrow Citizens Advice Bureau</t>
  </si>
  <si>
    <t>Bromley by Bow</t>
  </si>
  <si>
    <t>Yorkshire Film Archive</t>
  </si>
  <si>
    <t>Age Concern Herne Bay</t>
  </si>
  <si>
    <t>Action Space Mobile</t>
  </si>
  <si>
    <t>Pontefract Miners' Recreational Charity</t>
  </si>
  <si>
    <t>Vale House</t>
  </si>
  <si>
    <t>Greenock Medical Aid Society</t>
  </si>
  <si>
    <t>Walthew House</t>
  </si>
  <si>
    <t>Sefton O.P.E.R.A</t>
  </si>
  <si>
    <t>Carers Advice &amp; Resource Establishment Sandwell (CARES)</t>
  </si>
  <si>
    <t>Integrated Neurological Services</t>
  </si>
  <si>
    <t>Sudbury Neighbourhood Centre</t>
  </si>
  <si>
    <t>East Sussex Hearing Resource Centre</t>
  </si>
  <si>
    <t>Ballet Rambert Limited</t>
  </si>
  <si>
    <t>Cornwall Blind &amp; Partially Sighted Association</t>
  </si>
  <si>
    <t>L'Arche Edinburgh</t>
  </si>
  <si>
    <t>Volunteer Link Scheme</t>
  </si>
  <si>
    <t>Age UK Cheshire</t>
  </si>
  <si>
    <t>St Augustines Community Care Trust</t>
  </si>
  <si>
    <t>Warwickshire Association for the Blind</t>
  </si>
  <si>
    <t>Simeon Care for the Elderly</t>
  </si>
  <si>
    <t>Hope Park Trust</t>
  </si>
  <si>
    <t>St John's Hospital Bath</t>
  </si>
  <si>
    <t>Scotts Project Trust</t>
  </si>
  <si>
    <t>Sir Robert Christopher Almshouses</t>
  </si>
  <si>
    <t>Age UK Solihull</t>
  </si>
  <si>
    <t>Enfield Citizens Advice Bureau Service</t>
  </si>
  <si>
    <t>Fynvola Foundation</t>
  </si>
  <si>
    <t>Lilian Faithfull Homes</t>
  </si>
  <si>
    <t>http://www.dunhillmedical.org.uk</t>
  </si>
  <si>
    <t>360G-dunhillmedical-N159-1115</t>
  </si>
  <si>
    <t>360G-dunhillmedical-N162-1115</t>
  </si>
  <si>
    <t>360G-dunhillmedical-N170-0216</t>
  </si>
  <si>
    <t>360G-dunhillmedical-N112-0214</t>
  </si>
  <si>
    <t>360G-dunhillmedical-N107-1113</t>
  </si>
  <si>
    <t>360G-dunhillmedical-N136-1114</t>
  </si>
  <si>
    <t>360G-dunhillmedical-N168-0216</t>
  </si>
  <si>
    <t>360G-dunhillmedical-N143-0515</t>
  </si>
  <si>
    <t>360G-dunhillmedical-N150-0715</t>
  </si>
  <si>
    <t>360G-dunhillmedical-N156-1115</t>
  </si>
  <si>
    <t>360G-dunhillmedical-N157-1115</t>
  </si>
  <si>
    <t>360G-dunhillmedical-N160-1115</t>
  </si>
  <si>
    <t>360G-dunhillmedical-N172-0516</t>
  </si>
  <si>
    <t>360G-dunhillmedical-N173-0516</t>
  </si>
  <si>
    <t>360G-dunhillmedical-N175-0516</t>
  </si>
  <si>
    <t>360G-dunhillmedical-N177-0516</t>
  </si>
  <si>
    <t>360G-dunhillmedical-N196-1116</t>
  </si>
  <si>
    <t>360G-dunhillmedical-N197-1116</t>
  </si>
  <si>
    <t>360G-dunhillmedical-N198-1116</t>
  </si>
  <si>
    <t>360G-dunhillmedical-N203-0217</t>
  </si>
  <si>
    <t>360G-dunhillmedical-N208-0217</t>
  </si>
  <si>
    <t>360G-dunhillmedical-N211-0217</t>
  </si>
  <si>
    <t>360G-dunhillmedical-N216-0517</t>
  </si>
  <si>
    <t>360G-dunhillmedical-N218-0517</t>
  </si>
  <si>
    <t>360G-dunhillmedical-N226-0717</t>
  </si>
  <si>
    <t>360G-dunhillmedical-N228-0717</t>
  </si>
  <si>
    <t>360G-dunhillmedical-N230-0717</t>
  </si>
  <si>
    <t>360G-dunhillmedical-N231-0717</t>
  </si>
  <si>
    <t>360G-dunhillmedical-N146-0715</t>
  </si>
  <si>
    <t>360G-dunhillmedical-N147-0715</t>
  </si>
  <si>
    <t>360G-dunhillmedical-N149-0715</t>
  </si>
  <si>
    <t>360G-dunhillmedical-N151-0715</t>
  </si>
  <si>
    <t>360G-dunhillmedical-N153-1115</t>
  </si>
  <si>
    <t>360G-dunhillmedical-N154-1115</t>
  </si>
  <si>
    <t>360G-dunhillmedical-N155-1115</t>
  </si>
  <si>
    <t>360G-dunhillmedical-N158-1115</t>
  </si>
  <si>
    <t>360G-dunhillmedical-N161-1115</t>
  </si>
  <si>
    <t>360G-dunhillmedical-N166-0216</t>
  </si>
  <si>
    <t>360G-dunhillmedical-N167-0216</t>
  </si>
  <si>
    <t>360G-dunhillmedical-N174-0516</t>
  </si>
  <si>
    <t>360G-dunhillmedical-N176-0516</t>
  </si>
  <si>
    <t>360G-dunhillmedical-N181-0716</t>
  </si>
  <si>
    <t>360G-dunhillmedical-N184-0716</t>
  </si>
  <si>
    <t>360G-dunhillmedical-N185-0716</t>
  </si>
  <si>
    <t>360G-dunhillmedical-N187-1116</t>
  </si>
  <si>
    <t>360G-dunhillmedical-N189-1116</t>
  </si>
  <si>
    <t>360G-dunhillmedical-N190-1116</t>
  </si>
  <si>
    <t>360G-dunhillmedical-N191-1116</t>
  </si>
  <si>
    <t>360G-dunhillmedical-N194-1116</t>
  </si>
  <si>
    <t>360G-dunhillmedical-N200-1116</t>
  </si>
  <si>
    <t>360G-dunhillmedical-N201-0217</t>
  </si>
  <si>
    <t>360G-dunhillmedical-N206-0217</t>
  </si>
  <si>
    <t>360G-dunhillmedical-N207-0217</t>
  </si>
  <si>
    <t>360G-dunhillmedical-N209-0217</t>
  </si>
  <si>
    <t>360G-dunhillmedical-N212-0517</t>
  </si>
  <si>
    <t>360G-dunhillmedical-N214-0517</t>
  </si>
  <si>
    <t>360G-dunhillmedical-N217-0517</t>
  </si>
  <si>
    <t>360G-dunhillmedical-N219-0517</t>
  </si>
  <si>
    <t>360G-dunhillmedical-N222-0517</t>
  </si>
  <si>
    <t>360G-dunhillmedical-N164-1115</t>
  </si>
  <si>
    <t>360G-dunhillmedical-N104-0713</t>
  </si>
  <si>
    <t>360G-dunhillmedical-N100-0513</t>
  </si>
  <si>
    <t>IP25479R</t>
  </si>
  <si>
    <t>SC031167</t>
  </si>
  <si>
    <t>08354809</t>
  </si>
  <si>
    <t>SC022522</t>
  </si>
  <si>
    <t>SC009113</t>
  </si>
  <si>
    <t>SC004538</t>
  </si>
  <si>
    <t>SC038493</t>
  </si>
  <si>
    <t>SC012239</t>
  </si>
  <si>
    <t>SC013769</t>
  </si>
  <si>
    <t>GB-COH-IP25479R</t>
  </si>
  <si>
    <t>GB-SC-SC031167</t>
  </si>
  <si>
    <t>GB-COH-08354809</t>
  </si>
  <si>
    <t>GB-SC-SC022522</t>
  </si>
  <si>
    <t>GB-SC-SC009113</t>
  </si>
  <si>
    <t>GB-SC-SC004538</t>
  </si>
  <si>
    <t>GB-SC-SC038493</t>
  </si>
  <si>
    <t>GB-SC-SC012239</t>
  </si>
  <si>
    <t>GB-SC-SC013769</t>
  </si>
  <si>
    <t>GB-NIC-101309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</si>
</sst>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yyyy\-mm\-dd\Thh:mm:ss\±hh:mm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>
      <alignment wrapText="1"/>
    </xf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quotePrefix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Fill="1"/>
    <xf numFmtId="0" fontId="0" fillId="0" borderId="0" xfId="0" applyBorder="1" applyAlignment="1">
      <alignment horizontal="right" vertical="top" readingOrder="1"/>
    </xf>
    <xf numFmtId="0" fontId="1" fillId="0" borderId="0" xfId="1" applyFont="1" applyBorder="1" applyAlignment="1">
      <alignment horizontal="left" vertical="top" wrapText="1" readingOrder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2" borderId="0" xfId="0" applyFill="1"/>
    <xf numFmtId="164" fontId="0" fillId="0" borderId="0" xfId="0" applyNumberFormat="1"/>
    <xf numFmtId="164" fontId="0" fillId="0" borderId="0" xfId="0" applyNumberFormat="1" applyAlignment="1">
      <alignment wrapText="1"/>
    </xf>
    <xf numFmtId="165" fontId="0" fillId="0" borderId="0" xfId="0" applyNumberFormat="1"/>
    <xf numFmtId="49" fontId="0" fillId="0" borderId="0" xfId="0" applyNumberFormat="1" applyFill="1"/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1" fillId="0" borderId="0" xfId="0" applyNumberFormat="1" applyFont="1" applyFill="1"/>
    <xf numFmtId="0" fontId="1" fillId="0" borderId="0" xfId="0" applyFont="1"/>
    <xf numFmtId="49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3"/>
  <sheetViews>
    <sheetView tabSelected="1" workbookViewId="0">
      <selection activeCell="B27" sqref="B27"/>
    </sheetView>
  </sheetViews>
  <sheetFormatPr defaultRowHeight="14.4" x14ac:dyDescent="0.3"/>
  <cols>
    <col min="1" max="1" width="29.77734375" bestFit="1" customWidth="1"/>
    <col min="2" max="2" width="84" customWidth="1"/>
    <col min="3" max="3" width="20.21875" customWidth="1"/>
    <col min="6" max="6" width="18.21875" customWidth="1"/>
    <col min="8" max="8" width="14" style="11" customWidth="1"/>
    <col min="13" max="13" width="23.5546875" customWidth="1"/>
    <col min="14" max="14" width="53.21875" customWidth="1"/>
    <col min="15" max="15" width="26" style="14" bestFit="1" customWidth="1"/>
    <col min="16" max="16" width="16.21875" style="5" customWidth="1"/>
    <col min="30" max="30" width="22.5546875" customWidth="1"/>
    <col min="31" max="31" width="21.77734375" customWidth="1"/>
    <col min="38" max="38" width="24" bestFit="1" customWidth="1"/>
  </cols>
  <sheetData>
    <row r="1" spans="1:39" x14ac:dyDescent="0.3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5</v>
      </c>
      <c r="G1" t="s">
        <v>6</v>
      </c>
      <c r="H1" s="1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4" t="s">
        <v>14</v>
      </c>
      <c r="P1" s="5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</row>
    <row r="2" spans="1:39" x14ac:dyDescent="0.3">
      <c r="A2" s="5" t="s">
        <v>521</v>
      </c>
      <c r="B2" s="2" t="s">
        <v>39</v>
      </c>
      <c r="C2" t="s">
        <v>42</v>
      </c>
      <c r="D2" t="s">
        <v>71</v>
      </c>
      <c r="F2">
        <v>8300</v>
      </c>
      <c r="H2" s="11">
        <v>42285</v>
      </c>
      <c r="M2" t="s">
        <v>61</v>
      </c>
      <c r="N2" t="s">
        <v>52</v>
      </c>
      <c r="O2" s="14">
        <v>1087371</v>
      </c>
      <c r="AD2" s="1" t="s">
        <v>73</v>
      </c>
      <c r="AE2" t="s">
        <v>72</v>
      </c>
      <c r="AL2" s="13">
        <f ca="1">NOW()</f>
        <v>43005.393307407408</v>
      </c>
      <c r="AM2" s="5" t="s">
        <v>461</v>
      </c>
    </row>
    <row r="3" spans="1:39" x14ac:dyDescent="0.3">
      <c r="A3" s="5" t="s">
        <v>522</v>
      </c>
      <c r="B3" t="s">
        <v>41</v>
      </c>
      <c r="C3" t="s">
        <v>43</v>
      </c>
      <c r="D3" t="s">
        <v>71</v>
      </c>
      <c r="F3">
        <v>97986</v>
      </c>
      <c r="H3" s="11">
        <v>41543</v>
      </c>
      <c r="M3" t="s">
        <v>62</v>
      </c>
      <c r="N3" t="s">
        <v>40</v>
      </c>
      <c r="O3" s="14">
        <v>211659</v>
      </c>
      <c r="AD3" s="1" t="s">
        <v>73</v>
      </c>
      <c r="AE3" t="s">
        <v>72</v>
      </c>
      <c r="AL3" s="13">
        <f t="shared" ref="AL3:AL65" ca="1" si="0">NOW()</f>
        <v>43005.39330729167</v>
      </c>
      <c r="AM3" s="5" t="s">
        <v>461</v>
      </c>
    </row>
    <row r="4" spans="1:39" x14ac:dyDescent="0.3">
      <c r="A4" s="5" t="s">
        <v>523</v>
      </c>
      <c r="B4" t="s">
        <v>44</v>
      </c>
      <c r="C4" t="s">
        <v>43</v>
      </c>
      <c r="D4" t="s">
        <v>71</v>
      </c>
      <c r="F4">
        <v>47406</v>
      </c>
      <c r="H4" s="11">
        <v>41443</v>
      </c>
      <c r="M4" t="s">
        <v>63</v>
      </c>
      <c r="N4" s="3" t="s">
        <v>53</v>
      </c>
      <c r="O4" s="14">
        <v>701958</v>
      </c>
      <c r="AD4" s="1" t="s">
        <v>73</v>
      </c>
      <c r="AE4" t="s">
        <v>72</v>
      </c>
      <c r="AL4" s="13">
        <f t="shared" ca="1" si="0"/>
        <v>43005.39330729167</v>
      </c>
      <c r="AM4" s="5" t="s">
        <v>461</v>
      </c>
    </row>
    <row r="5" spans="1:39" x14ac:dyDescent="0.3">
      <c r="A5" s="5" t="s">
        <v>462</v>
      </c>
      <c r="B5" t="s">
        <v>45</v>
      </c>
      <c r="C5" t="s">
        <v>43</v>
      </c>
      <c r="D5" t="s">
        <v>71</v>
      </c>
      <c r="F5">
        <v>30690</v>
      </c>
      <c r="H5" s="11">
        <v>42285</v>
      </c>
      <c r="M5" t="s">
        <v>64</v>
      </c>
      <c r="N5" s="3" t="s">
        <v>54</v>
      </c>
      <c r="O5" s="14">
        <v>518806</v>
      </c>
      <c r="AD5" s="1" t="s">
        <v>73</v>
      </c>
      <c r="AE5" t="s">
        <v>72</v>
      </c>
      <c r="AL5" s="13">
        <f t="shared" ca="1" si="0"/>
        <v>43005.393307407408</v>
      </c>
      <c r="AM5" s="5" t="s">
        <v>461</v>
      </c>
    </row>
    <row r="6" spans="1:39" x14ac:dyDescent="0.3">
      <c r="A6" s="5" t="s">
        <v>463</v>
      </c>
      <c r="B6" t="s">
        <v>46</v>
      </c>
      <c r="C6" t="s">
        <v>42</v>
      </c>
      <c r="D6" t="s">
        <v>71</v>
      </c>
      <c r="F6">
        <v>12500</v>
      </c>
      <c r="H6" s="11">
        <v>42285</v>
      </c>
      <c r="M6" t="s">
        <v>65</v>
      </c>
      <c r="N6" s="3" t="s">
        <v>55</v>
      </c>
      <c r="O6" s="14">
        <v>1045237</v>
      </c>
      <c r="AD6" s="1" t="s">
        <v>73</v>
      </c>
      <c r="AE6" t="s">
        <v>72</v>
      </c>
      <c r="AL6" s="13">
        <f t="shared" ca="1" si="0"/>
        <v>43005.393307407408</v>
      </c>
      <c r="AM6" s="5" t="s">
        <v>461</v>
      </c>
    </row>
    <row r="7" spans="1:39" x14ac:dyDescent="0.3">
      <c r="A7" s="5" t="s">
        <v>464</v>
      </c>
      <c r="B7" t="s">
        <v>47</v>
      </c>
      <c r="C7" t="s">
        <v>42</v>
      </c>
      <c r="D7" t="s">
        <v>71</v>
      </c>
      <c r="F7">
        <v>5000</v>
      </c>
      <c r="H7" s="11">
        <v>42438</v>
      </c>
      <c r="M7" t="s">
        <v>66</v>
      </c>
      <c r="N7" s="3" t="s">
        <v>56</v>
      </c>
      <c r="O7" s="14">
        <v>1083893</v>
      </c>
      <c r="AD7" s="1" t="s">
        <v>73</v>
      </c>
      <c r="AE7" t="s">
        <v>72</v>
      </c>
      <c r="AL7" s="13">
        <f t="shared" ca="1" si="0"/>
        <v>43005.393307407408</v>
      </c>
      <c r="AM7" s="5" t="s">
        <v>461</v>
      </c>
    </row>
    <row r="8" spans="1:39" x14ac:dyDescent="0.3">
      <c r="A8" s="5" t="s">
        <v>465</v>
      </c>
      <c r="B8" t="s">
        <v>48</v>
      </c>
      <c r="C8" t="s">
        <v>43</v>
      </c>
      <c r="D8" t="s">
        <v>71</v>
      </c>
      <c r="F8">
        <v>112034</v>
      </c>
      <c r="H8" s="11">
        <v>41708</v>
      </c>
      <c r="M8" t="s">
        <v>67</v>
      </c>
      <c r="N8" s="4" t="s">
        <v>58</v>
      </c>
      <c r="O8" s="14">
        <v>295072</v>
      </c>
      <c r="AD8" s="1" t="s">
        <v>73</v>
      </c>
      <c r="AE8" t="s">
        <v>72</v>
      </c>
      <c r="AL8" s="13">
        <f t="shared" ca="1" si="0"/>
        <v>43005.39330729167</v>
      </c>
      <c r="AM8" s="5" t="s">
        <v>461</v>
      </c>
    </row>
    <row r="9" spans="1:39" x14ac:dyDescent="0.3">
      <c r="A9" s="5" t="s">
        <v>466</v>
      </c>
      <c r="B9" t="s">
        <v>49</v>
      </c>
      <c r="C9" t="s">
        <v>43</v>
      </c>
      <c r="D9" t="s">
        <v>71</v>
      </c>
      <c r="F9">
        <v>31527</v>
      </c>
      <c r="H9" s="11">
        <v>41708</v>
      </c>
      <c r="M9" t="s">
        <v>68</v>
      </c>
      <c r="N9" s="3" t="s">
        <v>57</v>
      </c>
      <c r="O9" s="14">
        <v>1125142</v>
      </c>
      <c r="AD9" s="1" t="s">
        <v>73</v>
      </c>
      <c r="AE9" t="s">
        <v>72</v>
      </c>
      <c r="AL9" s="13">
        <f t="shared" ca="1" si="0"/>
        <v>43005.393307407408</v>
      </c>
      <c r="AM9" s="5" t="s">
        <v>461</v>
      </c>
    </row>
    <row r="10" spans="1:39" x14ac:dyDescent="0.3">
      <c r="A10" s="5" t="s">
        <v>467</v>
      </c>
      <c r="B10" t="s">
        <v>50</v>
      </c>
      <c r="C10" t="s">
        <v>43</v>
      </c>
      <c r="D10" t="s">
        <v>71</v>
      </c>
      <c r="F10">
        <v>24667</v>
      </c>
      <c r="H10" s="11">
        <v>41923</v>
      </c>
      <c r="M10" t="s">
        <v>69</v>
      </c>
      <c r="N10" s="4" t="s">
        <v>59</v>
      </c>
      <c r="O10" s="14">
        <v>1137347</v>
      </c>
      <c r="AD10" s="1" t="s">
        <v>73</v>
      </c>
      <c r="AE10" t="s">
        <v>72</v>
      </c>
      <c r="AL10" s="13">
        <f t="shared" ca="1" si="0"/>
        <v>43005.393307407408</v>
      </c>
      <c r="AM10" s="5" t="s">
        <v>461</v>
      </c>
    </row>
    <row r="11" spans="1:39" x14ac:dyDescent="0.3">
      <c r="A11" s="5" t="s">
        <v>468</v>
      </c>
      <c r="B11" t="s">
        <v>51</v>
      </c>
      <c r="C11" t="s">
        <v>42</v>
      </c>
      <c r="D11" t="s">
        <v>71</v>
      </c>
      <c r="F11">
        <v>9000</v>
      </c>
      <c r="H11" s="11">
        <v>42438</v>
      </c>
      <c r="M11" t="s">
        <v>70</v>
      </c>
      <c r="N11" s="4" t="s">
        <v>60</v>
      </c>
      <c r="O11" s="14">
        <v>1091414</v>
      </c>
      <c r="AD11" s="1" t="s">
        <v>73</v>
      </c>
      <c r="AE11" t="s">
        <v>72</v>
      </c>
      <c r="AL11" s="13">
        <f t="shared" ca="1" si="0"/>
        <v>43005.393307407408</v>
      </c>
      <c r="AM11" s="5" t="s">
        <v>461</v>
      </c>
    </row>
    <row r="12" spans="1:39" x14ac:dyDescent="0.3">
      <c r="A12" s="5" t="s">
        <v>469</v>
      </c>
      <c r="B12" t="s">
        <v>74</v>
      </c>
      <c r="C12" t="s">
        <v>43</v>
      </c>
      <c r="D12" t="s">
        <v>71</v>
      </c>
      <c r="F12">
        <v>45705</v>
      </c>
      <c r="H12" s="11">
        <v>42166</v>
      </c>
      <c r="M12" t="s">
        <v>117</v>
      </c>
      <c r="N12" s="4" t="s">
        <v>75</v>
      </c>
      <c r="O12" s="14">
        <v>1140543</v>
      </c>
      <c r="AD12" s="1" t="s">
        <v>73</v>
      </c>
      <c r="AE12" t="s">
        <v>72</v>
      </c>
      <c r="AL12" s="13">
        <f t="shared" ca="1" si="0"/>
        <v>43005.39330729167</v>
      </c>
      <c r="AM12" s="5" t="s">
        <v>461</v>
      </c>
    </row>
    <row r="13" spans="1:39" x14ac:dyDescent="0.3">
      <c r="A13" s="5" t="s">
        <v>470</v>
      </c>
      <c r="B13" s="2" t="s">
        <v>76</v>
      </c>
      <c r="C13" t="s">
        <v>43</v>
      </c>
      <c r="D13" t="s">
        <v>71</v>
      </c>
      <c r="F13">
        <v>40860</v>
      </c>
      <c r="H13" s="11">
        <v>42254</v>
      </c>
      <c r="M13" t="s">
        <v>118</v>
      </c>
      <c r="N13" s="4" t="s">
        <v>77</v>
      </c>
      <c r="O13" s="14">
        <v>1142519</v>
      </c>
      <c r="AD13" s="1" t="s">
        <v>73</v>
      </c>
      <c r="AE13" t="s">
        <v>72</v>
      </c>
      <c r="AL13" s="13">
        <f t="shared" ca="1" si="0"/>
        <v>43005.393307407408</v>
      </c>
      <c r="AM13" s="5" t="s">
        <v>461</v>
      </c>
    </row>
    <row r="14" spans="1:39" x14ac:dyDescent="0.3">
      <c r="A14" s="5" t="s">
        <v>471</v>
      </c>
      <c r="B14" t="s">
        <v>78</v>
      </c>
      <c r="C14" t="s">
        <v>43</v>
      </c>
      <c r="D14" t="s">
        <v>71</v>
      </c>
      <c r="F14">
        <v>41000</v>
      </c>
      <c r="H14" s="11">
        <v>42446</v>
      </c>
      <c r="M14" s="18" t="s">
        <v>533</v>
      </c>
      <c r="N14" s="4" t="s">
        <v>79</v>
      </c>
      <c r="P14" s="17" t="s">
        <v>524</v>
      </c>
      <c r="AD14" s="1" t="s">
        <v>73</v>
      </c>
      <c r="AE14" t="s">
        <v>72</v>
      </c>
      <c r="AL14" s="13">
        <f t="shared" ca="1" si="0"/>
        <v>43005.393307407408</v>
      </c>
      <c r="AM14" s="5" t="s">
        <v>461</v>
      </c>
    </row>
    <row r="15" spans="1:39" x14ac:dyDescent="0.3">
      <c r="A15" s="5" t="s">
        <v>472</v>
      </c>
      <c r="B15" t="s">
        <v>80</v>
      </c>
      <c r="C15" t="s">
        <v>81</v>
      </c>
      <c r="D15" t="s">
        <v>71</v>
      </c>
      <c r="F15">
        <v>25000</v>
      </c>
      <c r="H15" s="11">
        <v>42285</v>
      </c>
      <c r="M15" t="s">
        <v>119</v>
      </c>
      <c r="N15" s="4" t="s">
        <v>82</v>
      </c>
      <c r="O15" s="14">
        <v>211726</v>
      </c>
      <c r="AD15" s="1" t="s">
        <v>73</v>
      </c>
      <c r="AE15" t="s">
        <v>72</v>
      </c>
      <c r="AL15" s="13">
        <f t="shared" ca="1" si="0"/>
        <v>43005.393307407408</v>
      </c>
      <c r="AM15" s="5" t="s">
        <v>461</v>
      </c>
    </row>
    <row r="16" spans="1:39" x14ac:dyDescent="0.3">
      <c r="A16" s="5" t="s">
        <v>473</v>
      </c>
      <c r="B16" t="s">
        <v>83</v>
      </c>
      <c r="C16" t="s">
        <v>43</v>
      </c>
      <c r="D16" t="s">
        <v>71</v>
      </c>
      <c r="F16">
        <v>26720</v>
      </c>
      <c r="H16" s="11">
        <v>42438</v>
      </c>
      <c r="M16" t="s">
        <v>120</v>
      </c>
      <c r="N16" s="4" t="s">
        <v>84</v>
      </c>
      <c r="O16" s="14">
        <v>1136804</v>
      </c>
      <c r="AD16" s="1" t="s">
        <v>73</v>
      </c>
      <c r="AE16" t="s">
        <v>72</v>
      </c>
      <c r="AL16" s="13">
        <f t="shared" ca="1" si="0"/>
        <v>43005.39330729167</v>
      </c>
      <c r="AM16" s="5" t="s">
        <v>461</v>
      </c>
    </row>
    <row r="17" spans="1:39" x14ac:dyDescent="0.3">
      <c r="A17" s="5" t="s">
        <v>474</v>
      </c>
      <c r="B17" t="s">
        <v>85</v>
      </c>
      <c r="C17" t="s">
        <v>43</v>
      </c>
      <c r="D17" t="s">
        <v>71</v>
      </c>
      <c r="F17">
        <v>60126</v>
      </c>
      <c r="H17" s="11">
        <v>42535</v>
      </c>
      <c r="M17" t="s">
        <v>121</v>
      </c>
      <c r="N17" s="4" t="s">
        <v>86</v>
      </c>
      <c r="O17" s="14">
        <v>1072394</v>
      </c>
      <c r="AD17" s="1" t="s">
        <v>73</v>
      </c>
      <c r="AE17" t="s">
        <v>72</v>
      </c>
      <c r="AL17" s="13">
        <f t="shared" ca="1" si="0"/>
        <v>43005.393307407408</v>
      </c>
      <c r="AM17" s="5" t="s">
        <v>461</v>
      </c>
    </row>
    <row r="18" spans="1:39" x14ac:dyDescent="0.3">
      <c r="A18" s="5" t="s">
        <v>475</v>
      </c>
      <c r="B18" t="s">
        <v>87</v>
      </c>
      <c r="C18" t="s">
        <v>81</v>
      </c>
      <c r="D18" t="s">
        <v>71</v>
      </c>
      <c r="F18">
        <v>25000</v>
      </c>
      <c r="H18" s="11">
        <v>42535</v>
      </c>
      <c r="M18" t="s">
        <v>122</v>
      </c>
      <c r="N18" s="4" t="s">
        <v>88</v>
      </c>
      <c r="O18" s="14">
        <v>205033</v>
      </c>
      <c r="AD18" s="1" t="s">
        <v>73</v>
      </c>
      <c r="AE18" t="s">
        <v>72</v>
      </c>
      <c r="AL18" s="13">
        <f t="shared" ca="1" si="0"/>
        <v>43005.393307407408</v>
      </c>
      <c r="AM18" s="5" t="s">
        <v>461</v>
      </c>
    </row>
    <row r="19" spans="1:39" x14ac:dyDescent="0.3">
      <c r="A19" s="5" t="s">
        <v>476</v>
      </c>
      <c r="B19" t="s">
        <v>89</v>
      </c>
      <c r="C19" t="s">
        <v>43</v>
      </c>
      <c r="D19" t="s">
        <v>71</v>
      </c>
      <c r="F19">
        <v>40646</v>
      </c>
      <c r="H19" s="11">
        <v>42535</v>
      </c>
      <c r="M19" t="s">
        <v>123</v>
      </c>
      <c r="N19" s="4" t="s">
        <v>90</v>
      </c>
      <c r="O19" s="14">
        <v>1146149</v>
      </c>
      <c r="AD19" s="1" t="s">
        <v>73</v>
      </c>
      <c r="AE19" t="s">
        <v>72</v>
      </c>
      <c r="AL19" s="13">
        <f t="shared" ca="1" si="0"/>
        <v>43005.393307407408</v>
      </c>
      <c r="AM19" s="5" t="s">
        <v>461</v>
      </c>
    </row>
    <row r="20" spans="1:39" x14ac:dyDescent="0.3">
      <c r="A20" s="5" t="s">
        <v>477</v>
      </c>
      <c r="B20" t="s">
        <v>91</v>
      </c>
      <c r="C20" t="s">
        <v>81</v>
      </c>
      <c r="D20" t="s">
        <v>71</v>
      </c>
      <c r="F20">
        <v>25000</v>
      </c>
      <c r="H20" s="11">
        <v>42535</v>
      </c>
      <c r="M20" t="s">
        <v>124</v>
      </c>
      <c r="N20" s="4" t="s">
        <v>92</v>
      </c>
      <c r="O20" s="14">
        <v>226587</v>
      </c>
      <c r="AD20" s="1" t="s">
        <v>73</v>
      </c>
      <c r="AE20" t="s">
        <v>72</v>
      </c>
      <c r="AL20" s="13">
        <f t="shared" ca="1" si="0"/>
        <v>43005.39330729167</v>
      </c>
      <c r="AM20" s="5" t="s">
        <v>461</v>
      </c>
    </row>
    <row r="21" spans="1:39" x14ac:dyDescent="0.3">
      <c r="A21" s="5" t="s">
        <v>478</v>
      </c>
      <c r="B21" t="s">
        <v>93</v>
      </c>
      <c r="C21" t="s">
        <v>42</v>
      </c>
      <c r="D21" t="s">
        <v>71</v>
      </c>
      <c r="F21">
        <v>15000</v>
      </c>
      <c r="H21" s="11">
        <v>42649</v>
      </c>
      <c r="M21" t="s">
        <v>125</v>
      </c>
      <c r="N21" s="4" t="s">
        <v>94</v>
      </c>
      <c r="O21" s="14">
        <v>1103022</v>
      </c>
      <c r="AD21" s="1" t="s">
        <v>73</v>
      </c>
      <c r="AE21" t="s">
        <v>72</v>
      </c>
      <c r="AL21" s="13">
        <f t="shared" ca="1" si="0"/>
        <v>43005.393307407408</v>
      </c>
      <c r="AM21" s="5" t="s">
        <v>461</v>
      </c>
    </row>
    <row r="22" spans="1:39" x14ac:dyDescent="0.3">
      <c r="A22" s="5" t="s">
        <v>479</v>
      </c>
      <c r="B22" t="s">
        <v>95</v>
      </c>
      <c r="C22" t="s">
        <v>42</v>
      </c>
      <c r="D22" t="s">
        <v>71</v>
      </c>
      <c r="F22">
        <v>14860</v>
      </c>
      <c r="H22" s="11">
        <v>42649</v>
      </c>
      <c r="M22" t="s">
        <v>126</v>
      </c>
      <c r="N22" s="4" t="s">
        <v>96</v>
      </c>
      <c r="O22" s="14">
        <v>1101140</v>
      </c>
      <c r="AD22" s="1" t="s">
        <v>73</v>
      </c>
      <c r="AE22" t="s">
        <v>72</v>
      </c>
      <c r="AL22" s="13">
        <f t="shared" ca="1" si="0"/>
        <v>43005.393307407408</v>
      </c>
      <c r="AM22" s="5" t="s">
        <v>461</v>
      </c>
    </row>
    <row r="23" spans="1:39" x14ac:dyDescent="0.3">
      <c r="A23" s="5" t="s">
        <v>480</v>
      </c>
      <c r="B23" t="s">
        <v>97</v>
      </c>
      <c r="C23" t="s">
        <v>42</v>
      </c>
      <c r="D23" t="s">
        <v>71</v>
      </c>
      <c r="F23">
        <v>6720</v>
      </c>
      <c r="H23" s="11">
        <v>42649</v>
      </c>
      <c r="M23" t="s">
        <v>127</v>
      </c>
      <c r="N23" s="4" t="s">
        <v>98</v>
      </c>
      <c r="O23" s="14">
        <v>1138976</v>
      </c>
      <c r="AD23" s="1" t="s">
        <v>73</v>
      </c>
      <c r="AE23" t="s">
        <v>72</v>
      </c>
      <c r="AL23" s="13">
        <f t="shared" ca="1" si="0"/>
        <v>43005.393307407408</v>
      </c>
      <c r="AM23" s="5" t="s">
        <v>461</v>
      </c>
    </row>
    <row r="24" spans="1:39" x14ac:dyDescent="0.3">
      <c r="A24" s="5" t="s">
        <v>481</v>
      </c>
      <c r="B24" t="s">
        <v>99</v>
      </c>
      <c r="C24" t="s">
        <v>81</v>
      </c>
      <c r="D24" t="s">
        <v>71</v>
      </c>
      <c r="F24">
        <v>25000</v>
      </c>
      <c r="H24" s="11">
        <v>42797</v>
      </c>
      <c r="M24" t="s">
        <v>128</v>
      </c>
      <c r="N24" s="4" t="s">
        <v>115</v>
      </c>
      <c r="O24" s="14">
        <v>297937</v>
      </c>
      <c r="AD24" s="1" t="s">
        <v>73</v>
      </c>
      <c r="AE24" t="s">
        <v>72</v>
      </c>
      <c r="AL24" s="13">
        <f t="shared" ca="1" si="0"/>
        <v>43005.39330729167</v>
      </c>
      <c r="AM24" s="5" t="s">
        <v>461</v>
      </c>
    </row>
    <row r="25" spans="1:39" x14ac:dyDescent="0.3">
      <c r="A25" s="5" t="s">
        <v>482</v>
      </c>
      <c r="B25" t="s">
        <v>100</v>
      </c>
      <c r="C25" t="s">
        <v>81</v>
      </c>
      <c r="D25" t="s">
        <v>71</v>
      </c>
      <c r="F25">
        <v>25000</v>
      </c>
      <c r="H25" s="11">
        <v>42797</v>
      </c>
      <c r="M25" t="s">
        <v>129</v>
      </c>
      <c r="N25" s="4" t="s">
        <v>101</v>
      </c>
      <c r="O25" s="14">
        <v>1088242</v>
      </c>
      <c r="AD25" s="1" t="s">
        <v>73</v>
      </c>
      <c r="AE25" t="s">
        <v>72</v>
      </c>
      <c r="AL25" s="13">
        <f t="shared" ca="1" si="0"/>
        <v>43005.393307407408</v>
      </c>
      <c r="AM25" s="5" t="s">
        <v>461</v>
      </c>
    </row>
    <row r="26" spans="1:39" x14ac:dyDescent="0.3">
      <c r="A26" s="5" t="s">
        <v>483</v>
      </c>
      <c r="B26" t="s">
        <v>102</v>
      </c>
      <c r="C26" t="s">
        <v>81</v>
      </c>
      <c r="D26" t="s">
        <v>71</v>
      </c>
      <c r="F26">
        <v>25000</v>
      </c>
      <c r="H26" s="11">
        <v>42797</v>
      </c>
      <c r="M26" t="s">
        <v>130</v>
      </c>
      <c r="N26" s="4" t="s">
        <v>103</v>
      </c>
      <c r="O26" s="14">
        <v>278173</v>
      </c>
      <c r="AD26" s="1" t="s">
        <v>73</v>
      </c>
      <c r="AE26" t="s">
        <v>72</v>
      </c>
      <c r="AL26" s="13">
        <f t="shared" ca="1" si="0"/>
        <v>43005.393307407408</v>
      </c>
      <c r="AM26" s="5" t="s">
        <v>461</v>
      </c>
    </row>
    <row r="27" spans="1:39" x14ac:dyDescent="0.3">
      <c r="A27" s="5" t="s">
        <v>484</v>
      </c>
      <c r="B27" t="s">
        <v>104</v>
      </c>
      <c r="C27" t="s">
        <v>81</v>
      </c>
      <c r="D27" t="s">
        <v>71</v>
      </c>
      <c r="F27">
        <v>40000</v>
      </c>
      <c r="H27" s="11">
        <v>42898</v>
      </c>
      <c r="M27" t="s">
        <v>131</v>
      </c>
      <c r="N27" s="4" t="s">
        <v>105</v>
      </c>
      <c r="O27" s="14">
        <v>211850</v>
      </c>
      <c r="AD27" s="1" t="s">
        <v>73</v>
      </c>
      <c r="AE27" t="s">
        <v>72</v>
      </c>
      <c r="AL27" s="13">
        <f t="shared" ca="1" si="0"/>
        <v>43005.393307407408</v>
      </c>
      <c r="AM27" s="5" t="s">
        <v>461</v>
      </c>
    </row>
    <row r="28" spans="1:39" x14ac:dyDescent="0.3">
      <c r="A28" s="5" t="s">
        <v>485</v>
      </c>
      <c r="B28" t="s">
        <v>106</v>
      </c>
      <c r="C28" t="s">
        <v>81</v>
      </c>
      <c r="D28" t="s">
        <v>71</v>
      </c>
      <c r="F28">
        <v>25000</v>
      </c>
      <c r="H28" s="11">
        <v>42898</v>
      </c>
      <c r="M28" t="s">
        <v>132</v>
      </c>
      <c r="N28" s="4" t="s">
        <v>107</v>
      </c>
      <c r="O28" s="14">
        <v>217544</v>
      </c>
      <c r="AD28" s="1" t="s">
        <v>73</v>
      </c>
      <c r="AE28" t="s">
        <v>72</v>
      </c>
      <c r="AL28" s="13">
        <f t="shared" ca="1" si="0"/>
        <v>43005.39330729167</v>
      </c>
      <c r="AM28" s="5" t="s">
        <v>461</v>
      </c>
    </row>
    <row r="29" spans="1:39" x14ac:dyDescent="0.3">
      <c r="A29" s="5" t="s">
        <v>486</v>
      </c>
      <c r="B29" t="s">
        <v>108</v>
      </c>
      <c r="C29" t="s">
        <v>43</v>
      </c>
      <c r="D29" t="s">
        <v>71</v>
      </c>
      <c r="F29">
        <v>64450</v>
      </c>
      <c r="H29" s="11">
        <v>42992</v>
      </c>
      <c r="M29" t="s">
        <v>133</v>
      </c>
      <c r="N29" s="4" t="s">
        <v>116</v>
      </c>
      <c r="O29" s="14">
        <v>1053338</v>
      </c>
      <c r="AD29" s="1" t="s">
        <v>73</v>
      </c>
      <c r="AE29" t="s">
        <v>72</v>
      </c>
      <c r="AL29" s="13">
        <f t="shared" ca="1" si="0"/>
        <v>43005.393307407408</v>
      </c>
      <c r="AM29" s="5" t="s">
        <v>461</v>
      </c>
    </row>
    <row r="30" spans="1:39" x14ac:dyDescent="0.3">
      <c r="A30" s="5" t="s">
        <v>487</v>
      </c>
      <c r="B30" t="s">
        <v>109</v>
      </c>
      <c r="C30" t="s">
        <v>43</v>
      </c>
      <c r="D30" t="s">
        <v>71</v>
      </c>
      <c r="F30">
        <v>52500</v>
      </c>
      <c r="H30" s="11">
        <v>42992</v>
      </c>
      <c r="M30" t="s">
        <v>134</v>
      </c>
      <c r="N30" s="4" t="s">
        <v>110</v>
      </c>
      <c r="O30" s="14">
        <v>1123220</v>
      </c>
      <c r="AD30" s="1" t="s">
        <v>73</v>
      </c>
      <c r="AE30" t="s">
        <v>72</v>
      </c>
      <c r="AL30" s="13">
        <f t="shared" ca="1" si="0"/>
        <v>43005.393307407408</v>
      </c>
      <c r="AM30" s="5" t="s">
        <v>461</v>
      </c>
    </row>
    <row r="31" spans="1:39" x14ac:dyDescent="0.3">
      <c r="A31" s="5" t="s">
        <v>488</v>
      </c>
      <c r="B31" t="s">
        <v>111</v>
      </c>
      <c r="C31" t="s">
        <v>81</v>
      </c>
      <c r="D31" t="s">
        <v>71</v>
      </c>
      <c r="F31">
        <v>43000</v>
      </c>
      <c r="H31" s="11">
        <v>42992</v>
      </c>
      <c r="M31" t="s">
        <v>135</v>
      </c>
      <c r="N31" s="4" t="s">
        <v>112</v>
      </c>
      <c r="O31" s="14">
        <v>1170448</v>
      </c>
      <c r="AD31" s="1" t="s">
        <v>73</v>
      </c>
      <c r="AE31" t="s">
        <v>72</v>
      </c>
      <c r="AL31" s="13">
        <f t="shared" ca="1" si="0"/>
        <v>43005.393307407408</v>
      </c>
      <c r="AM31" s="5" t="s">
        <v>461</v>
      </c>
    </row>
    <row r="32" spans="1:39" x14ac:dyDescent="0.3">
      <c r="A32" s="5" t="s">
        <v>489</v>
      </c>
      <c r="B32" t="s">
        <v>113</v>
      </c>
      <c r="C32" t="s">
        <v>42</v>
      </c>
      <c r="D32" t="s">
        <v>71</v>
      </c>
      <c r="F32">
        <v>20000</v>
      </c>
      <c r="H32" s="11">
        <v>42992</v>
      </c>
      <c r="M32" t="s">
        <v>136</v>
      </c>
      <c r="N32" s="4" t="s">
        <v>114</v>
      </c>
      <c r="O32" s="14">
        <v>1139470</v>
      </c>
      <c r="AD32" s="1" t="s">
        <v>73</v>
      </c>
      <c r="AE32" t="s">
        <v>72</v>
      </c>
      <c r="AL32" s="13">
        <f t="shared" ca="1" si="0"/>
        <v>43005.39330729167</v>
      </c>
      <c r="AM32" s="5" t="s">
        <v>461</v>
      </c>
    </row>
    <row r="33" spans="1:39" x14ac:dyDescent="0.3">
      <c r="A33" t="s">
        <v>490</v>
      </c>
      <c r="B33" s="1" t="s">
        <v>137</v>
      </c>
      <c r="C33" t="s">
        <v>167</v>
      </c>
      <c r="D33" t="s">
        <v>71</v>
      </c>
      <c r="F33">
        <v>93528</v>
      </c>
      <c r="H33" s="12">
        <v>42254</v>
      </c>
      <c r="M33" s="8" t="s">
        <v>169</v>
      </c>
      <c r="N33" s="7" t="s">
        <v>197</v>
      </c>
      <c r="O33" s="15">
        <v>1099403</v>
      </c>
      <c r="AD33" s="1" t="s">
        <v>73</v>
      </c>
      <c r="AE33" t="s">
        <v>72</v>
      </c>
      <c r="AL33" s="13">
        <f t="shared" ca="1" si="0"/>
        <v>43005.393307407408</v>
      </c>
      <c r="AM33" s="5" t="s">
        <v>461</v>
      </c>
    </row>
    <row r="34" spans="1:39" ht="28.8" x14ac:dyDescent="0.3">
      <c r="A34" t="s">
        <v>491</v>
      </c>
      <c r="B34" s="1" t="s">
        <v>138</v>
      </c>
      <c r="C34" t="s">
        <v>167</v>
      </c>
      <c r="D34" t="s">
        <v>71</v>
      </c>
      <c r="F34">
        <v>60995</v>
      </c>
      <c r="H34" s="12">
        <v>42254</v>
      </c>
      <c r="M34" s="8" t="s">
        <v>170</v>
      </c>
      <c r="N34" s="7" t="s">
        <v>198</v>
      </c>
      <c r="O34" s="15">
        <v>1112436</v>
      </c>
      <c r="AD34" s="1" t="s">
        <v>73</v>
      </c>
      <c r="AE34" t="s">
        <v>72</v>
      </c>
      <c r="AL34" s="13">
        <f t="shared" ca="1" si="0"/>
        <v>43005.393307407408</v>
      </c>
      <c r="AM34" s="5" t="s">
        <v>461</v>
      </c>
    </row>
    <row r="35" spans="1:39" x14ac:dyDescent="0.3">
      <c r="A35" t="s">
        <v>492</v>
      </c>
      <c r="B35" s="1" t="s">
        <v>139</v>
      </c>
      <c r="C35" t="s">
        <v>167</v>
      </c>
      <c r="D35" t="s">
        <v>71</v>
      </c>
      <c r="F35">
        <v>47226</v>
      </c>
      <c r="H35" s="12">
        <v>42346</v>
      </c>
      <c r="M35" s="8" t="s">
        <v>171</v>
      </c>
      <c r="N35" s="7" t="s">
        <v>199</v>
      </c>
      <c r="O35" s="15">
        <v>1134611</v>
      </c>
      <c r="AD35" s="1" t="s">
        <v>73</v>
      </c>
      <c r="AE35" t="s">
        <v>72</v>
      </c>
      <c r="AL35" s="13">
        <f t="shared" ca="1" si="0"/>
        <v>43005.393307407408</v>
      </c>
      <c r="AM35" s="5" t="s">
        <v>461</v>
      </c>
    </row>
    <row r="36" spans="1:39" x14ac:dyDescent="0.3">
      <c r="A36" t="s">
        <v>493</v>
      </c>
      <c r="B36" s="1" t="s">
        <v>140</v>
      </c>
      <c r="C36" t="s">
        <v>167</v>
      </c>
      <c r="D36" t="s">
        <v>71</v>
      </c>
      <c r="F36">
        <v>31626</v>
      </c>
      <c r="H36" s="12">
        <v>42254</v>
      </c>
      <c r="M36" s="8" t="s">
        <v>172</v>
      </c>
      <c r="N36" s="7" t="s">
        <v>200</v>
      </c>
      <c r="O36" s="15">
        <v>1048314</v>
      </c>
      <c r="AD36" s="1" t="s">
        <v>73</v>
      </c>
      <c r="AE36" t="s">
        <v>72</v>
      </c>
      <c r="AL36" s="13">
        <f t="shared" ca="1" si="0"/>
        <v>43005.39330729167</v>
      </c>
      <c r="AM36" s="5" t="s">
        <v>461</v>
      </c>
    </row>
    <row r="37" spans="1:39" x14ac:dyDescent="0.3">
      <c r="A37" t="s">
        <v>494</v>
      </c>
      <c r="B37" s="1" t="s">
        <v>46</v>
      </c>
      <c r="C37" t="s">
        <v>167</v>
      </c>
      <c r="D37" t="s">
        <v>71</v>
      </c>
      <c r="F37" s="6">
        <v>90000</v>
      </c>
      <c r="H37" s="12">
        <v>42346</v>
      </c>
      <c r="M37" s="8" t="s">
        <v>173</v>
      </c>
      <c r="N37" s="7" t="s">
        <v>201</v>
      </c>
      <c r="O37" s="15">
        <v>1060861</v>
      </c>
      <c r="AD37" s="1" t="s">
        <v>73</v>
      </c>
      <c r="AE37" t="s">
        <v>72</v>
      </c>
      <c r="AL37" s="13">
        <f t="shared" ca="1" si="0"/>
        <v>43005.393307407408</v>
      </c>
      <c r="AM37" s="5" t="s">
        <v>461</v>
      </c>
    </row>
    <row r="38" spans="1:39" x14ac:dyDescent="0.3">
      <c r="A38" t="s">
        <v>495</v>
      </c>
      <c r="B38" s="1" t="s">
        <v>141</v>
      </c>
      <c r="C38" t="s">
        <v>167</v>
      </c>
      <c r="D38" t="s">
        <v>71</v>
      </c>
      <c r="F38">
        <v>69817</v>
      </c>
      <c r="H38" s="12">
        <v>42346</v>
      </c>
      <c r="M38" s="8" t="s">
        <v>174</v>
      </c>
      <c r="N38" s="7" t="s">
        <v>202</v>
      </c>
      <c r="O38" s="15">
        <v>1095562</v>
      </c>
      <c r="AD38" s="1" t="s">
        <v>73</v>
      </c>
      <c r="AE38" t="s">
        <v>72</v>
      </c>
      <c r="AL38" s="13">
        <f t="shared" ca="1" si="0"/>
        <v>43005.393307407408</v>
      </c>
      <c r="AM38" s="5" t="s">
        <v>461</v>
      </c>
    </row>
    <row r="39" spans="1:39" x14ac:dyDescent="0.3">
      <c r="A39" t="s">
        <v>496</v>
      </c>
      <c r="B39" s="1" t="s">
        <v>142</v>
      </c>
      <c r="C39" t="s">
        <v>167</v>
      </c>
      <c r="D39" t="s">
        <v>71</v>
      </c>
      <c r="F39">
        <v>60000</v>
      </c>
      <c r="H39" s="12">
        <v>42346</v>
      </c>
      <c r="M39" s="8" t="s">
        <v>175</v>
      </c>
      <c r="N39" s="7" t="s">
        <v>203</v>
      </c>
      <c r="O39" s="15">
        <v>1110455</v>
      </c>
      <c r="AD39" s="1" t="s">
        <v>73</v>
      </c>
      <c r="AE39" t="s">
        <v>72</v>
      </c>
      <c r="AL39" s="13">
        <f t="shared" ca="1" si="0"/>
        <v>43005.393307407408</v>
      </c>
      <c r="AM39" s="5" t="s">
        <v>461</v>
      </c>
    </row>
    <row r="40" spans="1:39" x14ac:dyDescent="0.3">
      <c r="A40" t="s">
        <v>497</v>
      </c>
      <c r="B40" s="1" t="s">
        <v>143</v>
      </c>
      <c r="C40" t="s">
        <v>167</v>
      </c>
      <c r="D40" t="s">
        <v>71</v>
      </c>
      <c r="F40">
        <v>36000</v>
      </c>
      <c r="H40" s="12">
        <v>42346</v>
      </c>
      <c r="M40" s="8" t="s">
        <v>176</v>
      </c>
      <c r="N40" s="7" t="s">
        <v>204</v>
      </c>
      <c r="O40" s="15">
        <v>286818</v>
      </c>
      <c r="AD40" s="1" t="s">
        <v>73</v>
      </c>
      <c r="AE40" t="s">
        <v>72</v>
      </c>
      <c r="AL40" s="13">
        <f t="shared" ca="1" si="0"/>
        <v>43005.39330729167</v>
      </c>
      <c r="AM40" s="5" t="s">
        <v>461</v>
      </c>
    </row>
    <row r="41" spans="1:39" x14ac:dyDescent="0.3">
      <c r="A41" t="s">
        <v>498</v>
      </c>
      <c r="B41" s="1" t="s">
        <v>144</v>
      </c>
      <c r="C41" t="s">
        <v>168</v>
      </c>
      <c r="D41" t="s">
        <v>71</v>
      </c>
      <c r="F41">
        <v>17812</v>
      </c>
      <c r="H41" s="12">
        <v>42346</v>
      </c>
      <c r="M41" s="8" t="s">
        <v>177</v>
      </c>
      <c r="N41" s="7" t="s">
        <v>205</v>
      </c>
      <c r="O41" s="15">
        <v>1108098</v>
      </c>
      <c r="AD41" s="1" t="s">
        <v>73</v>
      </c>
      <c r="AE41" t="s">
        <v>72</v>
      </c>
      <c r="AL41" s="13">
        <f t="shared" ca="1" si="0"/>
        <v>43005.393307407408</v>
      </c>
      <c r="AM41" s="5" t="s">
        <v>461</v>
      </c>
    </row>
    <row r="42" spans="1:39" x14ac:dyDescent="0.3">
      <c r="A42" t="s">
        <v>499</v>
      </c>
      <c r="B42" s="1" t="s">
        <v>145</v>
      </c>
      <c r="C42" t="s">
        <v>167</v>
      </c>
      <c r="D42" t="s">
        <v>71</v>
      </c>
      <c r="F42">
        <v>23698</v>
      </c>
      <c r="H42" s="12">
        <v>42438</v>
      </c>
      <c r="M42" s="8" t="s">
        <v>178</v>
      </c>
      <c r="N42" s="7" t="s">
        <v>206</v>
      </c>
      <c r="O42" s="15">
        <v>1121008</v>
      </c>
      <c r="AD42" s="1" t="s">
        <v>73</v>
      </c>
      <c r="AE42" t="s">
        <v>72</v>
      </c>
      <c r="AL42" s="13">
        <f t="shared" ca="1" si="0"/>
        <v>43005.393307407408</v>
      </c>
      <c r="AM42" s="5" t="s">
        <v>461</v>
      </c>
    </row>
    <row r="43" spans="1:39" x14ac:dyDescent="0.3">
      <c r="A43" t="s">
        <v>500</v>
      </c>
      <c r="B43" s="1" t="s">
        <v>146</v>
      </c>
      <c r="C43" t="s">
        <v>167</v>
      </c>
      <c r="D43" t="s">
        <v>71</v>
      </c>
      <c r="F43">
        <v>22500</v>
      </c>
      <c r="H43" s="12">
        <v>42438</v>
      </c>
      <c r="M43" s="8" t="s">
        <v>179</v>
      </c>
      <c r="N43" s="7" t="s">
        <v>207</v>
      </c>
      <c r="O43" s="15">
        <v>1077575</v>
      </c>
      <c r="AD43" s="1" t="s">
        <v>73</v>
      </c>
      <c r="AE43" t="s">
        <v>72</v>
      </c>
      <c r="AL43" s="13">
        <f t="shared" ca="1" si="0"/>
        <v>43005.393307407408</v>
      </c>
      <c r="AM43" s="5" t="s">
        <v>461</v>
      </c>
    </row>
    <row r="44" spans="1:39" x14ac:dyDescent="0.3">
      <c r="A44" t="s">
        <v>501</v>
      </c>
      <c r="B44" s="1" t="s">
        <v>147</v>
      </c>
      <c r="C44" t="s">
        <v>167</v>
      </c>
      <c r="D44" t="s">
        <v>71</v>
      </c>
      <c r="F44">
        <v>69066</v>
      </c>
      <c r="H44" s="12">
        <v>42569</v>
      </c>
      <c r="M44" s="8" t="s">
        <v>180</v>
      </c>
      <c r="N44" s="7" t="s">
        <v>208</v>
      </c>
      <c r="O44" s="15">
        <v>1045623</v>
      </c>
      <c r="AD44" s="1" t="s">
        <v>73</v>
      </c>
      <c r="AE44" t="s">
        <v>72</v>
      </c>
      <c r="AL44" s="13">
        <f t="shared" ca="1" si="0"/>
        <v>43005.39330729167</v>
      </c>
      <c r="AM44" s="5" t="s">
        <v>461</v>
      </c>
    </row>
    <row r="45" spans="1:39" x14ac:dyDescent="0.3">
      <c r="A45" t="s">
        <v>502</v>
      </c>
      <c r="B45" s="1" t="s">
        <v>148</v>
      </c>
      <c r="C45" t="s">
        <v>167</v>
      </c>
      <c r="D45" t="s">
        <v>71</v>
      </c>
      <c r="F45">
        <v>31573</v>
      </c>
      <c r="H45" s="12">
        <v>42535</v>
      </c>
      <c r="M45" s="8" t="s">
        <v>181</v>
      </c>
      <c r="N45" s="7" t="s">
        <v>209</v>
      </c>
      <c r="O45" s="15">
        <v>1062433</v>
      </c>
      <c r="AD45" s="1" t="s">
        <v>73</v>
      </c>
      <c r="AE45" t="s">
        <v>72</v>
      </c>
      <c r="AL45" s="13">
        <f t="shared" ca="1" si="0"/>
        <v>43005.393307407408</v>
      </c>
      <c r="AM45" s="5" t="s">
        <v>461</v>
      </c>
    </row>
    <row r="46" spans="1:39" x14ac:dyDescent="0.3">
      <c r="A46" t="s">
        <v>503</v>
      </c>
      <c r="B46" s="1" t="s">
        <v>149</v>
      </c>
      <c r="C46" t="s">
        <v>167</v>
      </c>
      <c r="D46" t="s">
        <v>71</v>
      </c>
      <c r="F46">
        <v>26524</v>
      </c>
      <c r="H46" s="12">
        <v>42620</v>
      </c>
      <c r="M46" s="20" t="s">
        <v>534</v>
      </c>
      <c r="N46" s="7" t="s">
        <v>210</v>
      </c>
      <c r="O46" s="19" t="s">
        <v>525</v>
      </c>
      <c r="AD46" s="1" t="s">
        <v>73</v>
      </c>
      <c r="AE46" t="s">
        <v>72</v>
      </c>
      <c r="AL46" s="13">
        <f t="shared" ca="1" si="0"/>
        <v>43005.393307407408</v>
      </c>
      <c r="AM46" s="5" t="s">
        <v>461</v>
      </c>
    </row>
    <row r="47" spans="1:39" x14ac:dyDescent="0.3">
      <c r="A47" t="s">
        <v>504</v>
      </c>
      <c r="B47" s="1" t="s">
        <v>150</v>
      </c>
      <c r="C47" t="s">
        <v>167</v>
      </c>
      <c r="D47" t="s">
        <v>71</v>
      </c>
      <c r="F47">
        <v>89566</v>
      </c>
      <c r="H47" s="12">
        <v>42620</v>
      </c>
      <c r="M47" s="20" t="s">
        <v>542</v>
      </c>
      <c r="N47" s="7" t="s">
        <v>211</v>
      </c>
      <c r="P47" s="16"/>
      <c r="AD47" s="1" t="s">
        <v>73</v>
      </c>
      <c r="AE47" t="s">
        <v>72</v>
      </c>
      <c r="AL47" s="13">
        <f t="shared" ca="1" si="0"/>
        <v>43005.393307407408</v>
      </c>
      <c r="AM47" s="5" t="s">
        <v>461</v>
      </c>
    </row>
    <row r="48" spans="1:39" ht="28.8" x14ac:dyDescent="0.3">
      <c r="A48" t="s">
        <v>505</v>
      </c>
      <c r="B48" s="1" t="s">
        <v>151</v>
      </c>
      <c r="C48" t="s">
        <v>167</v>
      </c>
      <c r="D48" t="s">
        <v>71</v>
      </c>
      <c r="F48">
        <v>56100</v>
      </c>
      <c r="H48" s="12">
        <v>42620</v>
      </c>
      <c r="M48" s="20" t="s">
        <v>535</v>
      </c>
      <c r="N48" s="7" t="s">
        <v>212</v>
      </c>
      <c r="P48" s="19" t="s">
        <v>526</v>
      </c>
      <c r="AD48" s="1" t="s">
        <v>73</v>
      </c>
      <c r="AE48" t="s">
        <v>72</v>
      </c>
      <c r="AL48" s="13">
        <f t="shared" ca="1" si="0"/>
        <v>43005.39330729167</v>
      </c>
      <c r="AM48" s="5" t="s">
        <v>461</v>
      </c>
    </row>
    <row r="49" spans="1:39" ht="28.8" x14ac:dyDescent="0.3">
      <c r="A49" t="s">
        <v>506</v>
      </c>
      <c r="B49" s="1" t="s">
        <v>152</v>
      </c>
      <c r="C49" t="s">
        <v>167</v>
      </c>
      <c r="D49" t="s">
        <v>71</v>
      </c>
      <c r="F49">
        <v>117045</v>
      </c>
      <c r="H49" s="12">
        <v>42710</v>
      </c>
      <c r="M49" s="8" t="s">
        <v>182</v>
      </c>
      <c r="N49" s="7" t="s">
        <v>213</v>
      </c>
      <c r="O49" s="15">
        <v>1170103</v>
      </c>
      <c r="AD49" s="1" t="s">
        <v>73</v>
      </c>
      <c r="AE49" t="s">
        <v>72</v>
      </c>
      <c r="AL49" s="13">
        <f t="shared" ca="1" si="0"/>
        <v>43005.393307407408</v>
      </c>
      <c r="AM49" s="5" t="s">
        <v>461</v>
      </c>
    </row>
    <row r="50" spans="1:39" x14ac:dyDescent="0.3">
      <c r="A50" t="s">
        <v>507</v>
      </c>
      <c r="B50" s="1" t="s">
        <v>153</v>
      </c>
      <c r="C50" t="s">
        <v>167</v>
      </c>
      <c r="D50" t="s">
        <v>71</v>
      </c>
      <c r="F50">
        <v>85166</v>
      </c>
      <c r="H50" s="12">
        <v>42710</v>
      </c>
      <c r="M50" s="8" t="s">
        <v>183</v>
      </c>
      <c r="N50" s="7" t="s">
        <v>214</v>
      </c>
      <c r="O50" s="15">
        <v>1110481</v>
      </c>
      <c r="AD50" s="1" t="s">
        <v>73</v>
      </c>
      <c r="AE50" t="s">
        <v>72</v>
      </c>
      <c r="AL50" s="13">
        <f t="shared" ca="1" si="0"/>
        <v>43005.393307407408</v>
      </c>
      <c r="AM50" s="5" t="s">
        <v>461</v>
      </c>
    </row>
    <row r="51" spans="1:39" x14ac:dyDescent="0.3">
      <c r="A51" t="s">
        <v>508</v>
      </c>
      <c r="B51" s="1" t="s">
        <v>154</v>
      </c>
      <c r="C51" t="s">
        <v>167</v>
      </c>
      <c r="D51" t="s">
        <v>71</v>
      </c>
      <c r="F51">
        <v>67400</v>
      </c>
      <c r="H51" s="12">
        <v>42710</v>
      </c>
      <c r="M51" s="8" t="s">
        <v>184</v>
      </c>
      <c r="N51" s="7" t="s">
        <v>215</v>
      </c>
      <c r="O51" s="15">
        <v>1094385</v>
      </c>
      <c r="AD51" s="1" t="s">
        <v>73</v>
      </c>
      <c r="AE51" t="s">
        <v>72</v>
      </c>
      <c r="AL51" s="13">
        <f t="shared" ca="1" si="0"/>
        <v>43005.393307407408</v>
      </c>
      <c r="AM51" s="5" t="s">
        <v>461</v>
      </c>
    </row>
    <row r="52" spans="1:39" x14ac:dyDescent="0.3">
      <c r="A52" t="s">
        <v>509</v>
      </c>
      <c r="B52" s="1" t="s">
        <v>155</v>
      </c>
      <c r="C52" t="s">
        <v>167</v>
      </c>
      <c r="D52" t="s">
        <v>71</v>
      </c>
      <c r="F52">
        <v>60514</v>
      </c>
      <c r="H52" s="12">
        <v>42710</v>
      </c>
      <c r="M52" s="8" t="s">
        <v>185</v>
      </c>
      <c r="N52" s="7" t="s">
        <v>216</v>
      </c>
      <c r="O52" s="15">
        <v>1090445</v>
      </c>
      <c r="AD52" s="1" t="s">
        <v>73</v>
      </c>
      <c r="AE52" t="s">
        <v>72</v>
      </c>
      <c r="AL52" s="13">
        <f t="shared" ca="1" si="0"/>
        <v>43005.39330729167</v>
      </c>
      <c r="AM52" s="5" t="s">
        <v>461</v>
      </c>
    </row>
    <row r="53" spans="1:39" x14ac:dyDescent="0.3">
      <c r="A53" t="s">
        <v>510</v>
      </c>
      <c r="B53" s="1" t="s">
        <v>156</v>
      </c>
      <c r="C53" t="s">
        <v>167</v>
      </c>
      <c r="D53" t="s">
        <v>71</v>
      </c>
      <c r="F53">
        <v>21000</v>
      </c>
      <c r="H53" s="12">
        <v>42710</v>
      </c>
      <c r="M53" s="8" t="s">
        <v>186</v>
      </c>
      <c r="N53" s="7" t="s">
        <v>217</v>
      </c>
      <c r="O53" s="15">
        <v>1088570</v>
      </c>
      <c r="AD53" s="1" t="s">
        <v>73</v>
      </c>
      <c r="AE53" t="s">
        <v>72</v>
      </c>
      <c r="AL53" s="13">
        <f t="shared" ca="1" si="0"/>
        <v>43005.393307407408</v>
      </c>
      <c r="AM53" s="5" t="s">
        <v>461</v>
      </c>
    </row>
    <row r="54" spans="1:39" x14ac:dyDescent="0.3">
      <c r="A54" t="s">
        <v>511</v>
      </c>
      <c r="B54" s="1" t="s">
        <v>157</v>
      </c>
      <c r="C54" t="s">
        <v>168</v>
      </c>
      <c r="D54" t="s">
        <v>71</v>
      </c>
      <c r="F54">
        <v>13500</v>
      </c>
      <c r="H54" s="12">
        <v>42710</v>
      </c>
      <c r="M54" s="8" t="s">
        <v>187</v>
      </c>
      <c r="N54" s="7" t="s">
        <v>218</v>
      </c>
      <c r="O54" s="15">
        <v>1056479</v>
      </c>
      <c r="AD54" s="1" t="s">
        <v>73</v>
      </c>
      <c r="AE54" t="s">
        <v>72</v>
      </c>
      <c r="AL54" s="13">
        <f t="shared" ca="1" si="0"/>
        <v>43005.393307407408</v>
      </c>
      <c r="AM54" s="5" t="s">
        <v>461</v>
      </c>
    </row>
    <row r="55" spans="1:39" x14ac:dyDescent="0.3">
      <c r="A55" t="s">
        <v>512</v>
      </c>
      <c r="B55" s="1" t="s">
        <v>158</v>
      </c>
      <c r="C55" t="s">
        <v>167</v>
      </c>
      <c r="D55" t="s">
        <v>71</v>
      </c>
      <c r="F55">
        <v>90000</v>
      </c>
      <c r="H55" s="12">
        <v>42797</v>
      </c>
      <c r="M55" s="8" t="s">
        <v>188</v>
      </c>
      <c r="N55" s="7" t="s">
        <v>219</v>
      </c>
      <c r="O55" s="15">
        <v>215469</v>
      </c>
      <c r="AD55" s="1" t="s">
        <v>73</v>
      </c>
      <c r="AE55" t="s">
        <v>72</v>
      </c>
      <c r="AL55" s="13">
        <f t="shared" ca="1" si="0"/>
        <v>43005.393307407408</v>
      </c>
      <c r="AM55" s="5" t="s">
        <v>461</v>
      </c>
    </row>
    <row r="56" spans="1:39" x14ac:dyDescent="0.3">
      <c r="A56" t="s">
        <v>513</v>
      </c>
      <c r="B56" s="1" t="s">
        <v>159</v>
      </c>
      <c r="C56" t="s">
        <v>167</v>
      </c>
      <c r="D56" t="s">
        <v>71</v>
      </c>
      <c r="F56">
        <v>67817</v>
      </c>
      <c r="H56" s="12">
        <v>42797</v>
      </c>
      <c r="M56" s="8" t="s">
        <v>189</v>
      </c>
      <c r="N56" s="7" t="s">
        <v>220</v>
      </c>
      <c r="O56" s="15">
        <v>700956</v>
      </c>
      <c r="AD56" s="1" t="s">
        <v>73</v>
      </c>
      <c r="AE56" t="s">
        <v>72</v>
      </c>
      <c r="AL56" s="13">
        <f t="shared" ca="1" si="0"/>
        <v>43005.39330729167</v>
      </c>
      <c r="AM56" s="5" t="s">
        <v>461</v>
      </c>
    </row>
    <row r="57" spans="1:39" ht="28.8" x14ac:dyDescent="0.3">
      <c r="A57" t="s">
        <v>514</v>
      </c>
      <c r="B57" s="1" t="s">
        <v>160</v>
      </c>
      <c r="C57" t="s">
        <v>167</v>
      </c>
      <c r="D57" t="s">
        <v>71</v>
      </c>
      <c r="F57">
        <v>59243</v>
      </c>
      <c r="H57" s="12">
        <v>42797</v>
      </c>
      <c r="M57" s="8" t="s">
        <v>190</v>
      </c>
      <c r="N57" s="7" t="s">
        <v>221</v>
      </c>
      <c r="O57" s="15">
        <v>1096603</v>
      </c>
      <c r="AD57" s="1" t="s">
        <v>73</v>
      </c>
      <c r="AE57" t="s">
        <v>72</v>
      </c>
      <c r="AL57" s="13">
        <f t="shared" ca="1" si="0"/>
        <v>43005.393307407408</v>
      </c>
      <c r="AM57" s="5" t="s">
        <v>461</v>
      </c>
    </row>
    <row r="58" spans="1:39" x14ac:dyDescent="0.3">
      <c r="A58" t="s">
        <v>515</v>
      </c>
      <c r="B58" s="1" t="s">
        <v>161</v>
      </c>
      <c r="C58" t="s">
        <v>167</v>
      </c>
      <c r="D58" t="s">
        <v>71</v>
      </c>
      <c r="F58">
        <v>25448</v>
      </c>
      <c r="H58" s="12">
        <v>42797</v>
      </c>
      <c r="M58" s="8" t="s">
        <v>191</v>
      </c>
      <c r="N58" s="7" t="s">
        <v>222</v>
      </c>
      <c r="O58" s="15">
        <v>500813</v>
      </c>
      <c r="AD58" s="1" t="s">
        <v>73</v>
      </c>
      <c r="AE58" t="s">
        <v>72</v>
      </c>
      <c r="AL58" s="13">
        <f t="shared" ca="1" si="0"/>
        <v>43005.393307407408</v>
      </c>
      <c r="AM58" s="5" t="s">
        <v>461</v>
      </c>
    </row>
    <row r="59" spans="1:39" x14ac:dyDescent="0.3">
      <c r="A59" t="s">
        <v>516</v>
      </c>
      <c r="B59" s="1" t="s">
        <v>162</v>
      </c>
      <c r="C59" t="s">
        <v>167</v>
      </c>
      <c r="D59" t="s">
        <v>71</v>
      </c>
      <c r="F59">
        <v>75000</v>
      </c>
      <c r="H59" s="12">
        <v>42907</v>
      </c>
      <c r="M59" s="8" t="s">
        <v>192</v>
      </c>
      <c r="N59" s="7" t="s">
        <v>223</v>
      </c>
      <c r="O59" s="15">
        <v>1163163</v>
      </c>
      <c r="AD59" s="1" t="s">
        <v>73</v>
      </c>
      <c r="AE59" t="s">
        <v>72</v>
      </c>
      <c r="AL59" s="13">
        <f t="shared" ca="1" si="0"/>
        <v>43005.393307407408</v>
      </c>
      <c r="AM59" s="5" t="s">
        <v>461</v>
      </c>
    </row>
    <row r="60" spans="1:39" x14ac:dyDescent="0.3">
      <c r="A60" t="s">
        <v>517</v>
      </c>
      <c r="B60" s="1" t="s">
        <v>163</v>
      </c>
      <c r="C60" t="s">
        <v>167</v>
      </c>
      <c r="D60" t="s">
        <v>71</v>
      </c>
      <c r="F60">
        <v>30000</v>
      </c>
      <c r="H60" s="12">
        <v>42898</v>
      </c>
      <c r="M60" s="8" t="s">
        <v>193</v>
      </c>
      <c r="N60" s="7" t="s">
        <v>224</v>
      </c>
      <c r="O60" s="15">
        <v>297798</v>
      </c>
      <c r="AD60" s="1" t="s">
        <v>73</v>
      </c>
      <c r="AE60" t="s">
        <v>72</v>
      </c>
      <c r="AL60" s="13">
        <f t="shared" ca="1" si="0"/>
        <v>43005.39330729167</v>
      </c>
      <c r="AM60" s="5" t="s">
        <v>461</v>
      </c>
    </row>
    <row r="61" spans="1:39" x14ac:dyDescent="0.3">
      <c r="A61" t="s">
        <v>518</v>
      </c>
      <c r="B61" s="1" t="s">
        <v>164</v>
      </c>
      <c r="C61" t="s">
        <v>167</v>
      </c>
      <c r="D61" t="s">
        <v>71</v>
      </c>
      <c r="F61">
        <v>30000</v>
      </c>
      <c r="H61" s="12">
        <v>42898</v>
      </c>
      <c r="M61" s="8" t="s">
        <v>194</v>
      </c>
      <c r="N61" s="7" t="s">
        <v>225</v>
      </c>
      <c r="O61" s="15">
        <v>1076007</v>
      </c>
      <c r="AD61" s="1" t="s">
        <v>73</v>
      </c>
      <c r="AE61" t="s">
        <v>72</v>
      </c>
      <c r="AL61" s="13">
        <f t="shared" ca="1" si="0"/>
        <v>43005.393307407408</v>
      </c>
      <c r="AM61" s="5" t="s">
        <v>461</v>
      </c>
    </row>
    <row r="62" spans="1:39" x14ac:dyDescent="0.3">
      <c r="A62" t="s">
        <v>519</v>
      </c>
      <c r="B62" s="1" t="s">
        <v>165</v>
      </c>
      <c r="C62" t="s">
        <v>81</v>
      </c>
      <c r="D62" t="s">
        <v>71</v>
      </c>
      <c r="F62">
        <v>25000</v>
      </c>
      <c r="H62" s="12">
        <v>42898</v>
      </c>
      <c r="M62" s="8" t="s">
        <v>195</v>
      </c>
      <c r="N62" s="7" t="s">
        <v>226</v>
      </c>
      <c r="O62" s="15">
        <v>1127772</v>
      </c>
      <c r="AD62" s="1" t="s">
        <v>73</v>
      </c>
      <c r="AE62" t="s">
        <v>72</v>
      </c>
      <c r="AL62" s="13">
        <f t="shared" ca="1" si="0"/>
        <v>43005.393307407408</v>
      </c>
      <c r="AM62" s="5" t="s">
        <v>461</v>
      </c>
    </row>
    <row r="63" spans="1:39" x14ac:dyDescent="0.3">
      <c r="A63" t="s">
        <v>520</v>
      </c>
      <c r="B63" s="1" t="s">
        <v>166</v>
      </c>
      <c r="C63" t="s">
        <v>167</v>
      </c>
      <c r="D63" t="s">
        <v>71</v>
      </c>
      <c r="F63">
        <v>25000</v>
      </c>
      <c r="H63" s="12">
        <v>42912</v>
      </c>
      <c r="M63" s="8" t="s">
        <v>196</v>
      </c>
      <c r="N63" s="7" t="s">
        <v>227</v>
      </c>
      <c r="O63" s="15">
        <v>1065963</v>
      </c>
      <c r="AD63" s="1" t="s">
        <v>73</v>
      </c>
      <c r="AE63" t="s">
        <v>72</v>
      </c>
      <c r="AL63" s="13">
        <f t="shared" ca="1" si="0"/>
        <v>43005.393307407408</v>
      </c>
      <c r="AM63" s="5" t="s">
        <v>461</v>
      </c>
    </row>
    <row r="64" spans="1:39" x14ac:dyDescent="0.3">
      <c r="A64" t="s">
        <v>228</v>
      </c>
      <c r="B64" s="1" t="s">
        <v>290</v>
      </c>
      <c r="C64" t="s">
        <v>43</v>
      </c>
      <c r="D64" t="s">
        <v>71</v>
      </c>
      <c r="F64">
        <v>15000</v>
      </c>
      <c r="H64" s="11">
        <v>39904</v>
      </c>
      <c r="M64" t="s">
        <v>352</v>
      </c>
      <c r="N64" s="1" t="s">
        <v>402</v>
      </c>
      <c r="O64" s="14">
        <v>1051409</v>
      </c>
      <c r="AD64" s="1" t="s">
        <v>73</v>
      </c>
      <c r="AE64" t="s">
        <v>72</v>
      </c>
      <c r="AL64" s="13">
        <f t="shared" ca="1" si="0"/>
        <v>43005.39330729167</v>
      </c>
      <c r="AM64" s="5" t="s">
        <v>461</v>
      </c>
    </row>
    <row r="65" spans="1:39" ht="28.8" x14ac:dyDescent="0.3">
      <c r="A65" s="9" t="s">
        <v>229</v>
      </c>
      <c r="B65" s="1" t="s">
        <v>291</v>
      </c>
      <c r="C65" t="s">
        <v>81</v>
      </c>
      <c r="D65" t="s">
        <v>71</v>
      </c>
      <c r="F65">
        <v>20000</v>
      </c>
      <c r="H65" s="11">
        <v>39904</v>
      </c>
      <c r="M65" t="s">
        <v>353</v>
      </c>
      <c r="N65" s="1" t="s">
        <v>403</v>
      </c>
      <c r="O65" s="14">
        <v>291662</v>
      </c>
      <c r="AD65" s="1" t="s">
        <v>73</v>
      </c>
      <c r="AE65" t="s">
        <v>72</v>
      </c>
      <c r="AL65" s="13">
        <f t="shared" ca="1" si="0"/>
        <v>43005.393307407408</v>
      </c>
      <c r="AM65" s="5" t="s">
        <v>461</v>
      </c>
    </row>
    <row r="66" spans="1:39" ht="28.8" x14ac:dyDescent="0.3">
      <c r="A66" t="s">
        <v>230</v>
      </c>
      <c r="B66" s="1" t="s">
        <v>292</v>
      </c>
      <c r="C66" t="s">
        <v>43</v>
      </c>
      <c r="D66" t="s">
        <v>71</v>
      </c>
      <c r="F66">
        <v>20000</v>
      </c>
      <c r="H66" s="11">
        <v>39994</v>
      </c>
      <c r="M66" t="s">
        <v>354</v>
      </c>
      <c r="N66" s="1" t="s">
        <v>404</v>
      </c>
      <c r="O66" s="14">
        <v>1063053</v>
      </c>
      <c r="AD66" s="1" t="s">
        <v>73</v>
      </c>
      <c r="AE66" t="s">
        <v>72</v>
      </c>
      <c r="AL66" s="13">
        <f t="shared" ref="AL66:AL125" ca="1" si="1">NOW()</f>
        <v>43005.393307407408</v>
      </c>
      <c r="AM66" s="5" t="s">
        <v>461</v>
      </c>
    </row>
    <row r="67" spans="1:39" ht="28.8" x14ac:dyDescent="0.3">
      <c r="A67" t="s">
        <v>231</v>
      </c>
      <c r="B67" s="1" t="s">
        <v>293</v>
      </c>
      <c r="C67" t="s">
        <v>81</v>
      </c>
      <c r="D67" t="s">
        <v>71</v>
      </c>
      <c r="F67">
        <v>25000</v>
      </c>
      <c r="H67" s="11">
        <v>39995</v>
      </c>
      <c r="M67" t="s">
        <v>355</v>
      </c>
      <c r="N67" s="1" t="s">
        <v>405</v>
      </c>
      <c r="O67" s="14">
        <v>1166318</v>
      </c>
      <c r="AD67" s="1" t="s">
        <v>73</v>
      </c>
      <c r="AE67" t="s">
        <v>72</v>
      </c>
      <c r="AL67" s="13">
        <f t="shared" ca="1" si="1"/>
        <v>43005.393307407408</v>
      </c>
      <c r="AM67" s="5" t="s">
        <v>461</v>
      </c>
    </row>
    <row r="68" spans="1:39" ht="28.8" x14ac:dyDescent="0.3">
      <c r="A68" t="s">
        <v>232</v>
      </c>
      <c r="B68" s="1" t="s">
        <v>294</v>
      </c>
      <c r="C68" t="s">
        <v>43</v>
      </c>
      <c r="D68" t="s">
        <v>71</v>
      </c>
      <c r="F68">
        <v>90000</v>
      </c>
      <c r="H68" s="11">
        <v>40057</v>
      </c>
      <c r="M68" t="s">
        <v>356</v>
      </c>
      <c r="N68" s="1" t="s">
        <v>406</v>
      </c>
      <c r="O68" s="14">
        <v>1099385</v>
      </c>
      <c r="AD68" s="1" t="s">
        <v>73</v>
      </c>
      <c r="AE68" t="s">
        <v>72</v>
      </c>
      <c r="AL68" s="13">
        <f t="shared" ca="1" si="1"/>
        <v>43005.39330729167</v>
      </c>
      <c r="AM68" s="5" t="s">
        <v>461</v>
      </c>
    </row>
    <row r="69" spans="1:39" x14ac:dyDescent="0.3">
      <c r="A69" t="s">
        <v>233</v>
      </c>
      <c r="B69" s="1" t="s">
        <v>295</v>
      </c>
      <c r="C69" t="s">
        <v>81</v>
      </c>
      <c r="D69" t="s">
        <v>71</v>
      </c>
      <c r="F69">
        <v>20000</v>
      </c>
      <c r="H69" s="11">
        <v>40080</v>
      </c>
      <c r="M69" t="s">
        <v>357</v>
      </c>
      <c r="N69" s="1" t="s">
        <v>407</v>
      </c>
      <c r="O69" s="14">
        <v>216092</v>
      </c>
      <c r="AD69" s="1" t="s">
        <v>73</v>
      </c>
      <c r="AE69" t="s">
        <v>72</v>
      </c>
      <c r="AL69" s="13">
        <f t="shared" ca="1" si="1"/>
        <v>43005.393307407408</v>
      </c>
      <c r="AM69" s="5" t="s">
        <v>461</v>
      </c>
    </row>
    <row r="70" spans="1:39" x14ac:dyDescent="0.3">
      <c r="A70" t="s">
        <v>234</v>
      </c>
      <c r="B70" s="1" t="s">
        <v>296</v>
      </c>
      <c r="C70" t="s">
        <v>43</v>
      </c>
      <c r="D70" t="s">
        <v>71</v>
      </c>
      <c r="F70">
        <v>97473</v>
      </c>
      <c r="H70" s="11">
        <v>40117</v>
      </c>
      <c r="M70" s="18" t="s">
        <v>536</v>
      </c>
      <c r="N70" s="1" t="s">
        <v>408</v>
      </c>
      <c r="O70" s="17" t="s">
        <v>527</v>
      </c>
      <c r="AD70" s="1" t="s">
        <v>73</v>
      </c>
      <c r="AE70" t="s">
        <v>72</v>
      </c>
      <c r="AL70" s="13">
        <f t="shared" ca="1" si="1"/>
        <v>43005.393307407408</v>
      </c>
      <c r="AM70" s="5" t="s">
        <v>461</v>
      </c>
    </row>
    <row r="71" spans="1:39" x14ac:dyDescent="0.3">
      <c r="A71" t="s">
        <v>235</v>
      </c>
      <c r="B71" s="1" t="s">
        <v>297</v>
      </c>
      <c r="C71" t="s">
        <v>43</v>
      </c>
      <c r="D71" t="s">
        <v>71</v>
      </c>
      <c r="F71">
        <v>19715</v>
      </c>
      <c r="H71" s="11">
        <v>40179</v>
      </c>
      <c r="M71" t="s">
        <v>358</v>
      </c>
      <c r="N71" s="1" t="s">
        <v>409</v>
      </c>
      <c r="O71" s="14">
        <v>1140321</v>
      </c>
      <c r="AD71" s="1" t="s">
        <v>73</v>
      </c>
      <c r="AE71" t="s">
        <v>72</v>
      </c>
      <c r="AL71" s="13">
        <f t="shared" ca="1" si="1"/>
        <v>43005.393307407408</v>
      </c>
      <c r="AM71" s="5" t="s">
        <v>461</v>
      </c>
    </row>
    <row r="72" spans="1:39" x14ac:dyDescent="0.3">
      <c r="A72" t="s">
        <v>236</v>
      </c>
      <c r="B72" s="1" t="s">
        <v>298</v>
      </c>
      <c r="C72" t="s">
        <v>168</v>
      </c>
      <c r="D72" t="s">
        <v>71</v>
      </c>
      <c r="F72">
        <v>9500</v>
      </c>
      <c r="H72" s="11">
        <v>40179</v>
      </c>
      <c r="M72" t="s">
        <v>65</v>
      </c>
      <c r="N72" s="1" t="s">
        <v>55</v>
      </c>
      <c r="O72" s="14">
        <v>1045237</v>
      </c>
      <c r="AD72" s="1" t="s">
        <v>73</v>
      </c>
      <c r="AE72" t="s">
        <v>72</v>
      </c>
      <c r="AL72" s="13">
        <f t="shared" ca="1" si="1"/>
        <v>43005.39330729167</v>
      </c>
      <c r="AM72" s="5" t="s">
        <v>461</v>
      </c>
    </row>
    <row r="73" spans="1:39" x14ac:dyDescent="0.3">
      <c r="A73" t="s">
        <v>237</v>
      </c>
      <c r="B73" s="1" t="s">
        <v>299</v>
      </c>
      <c r="C73" t="s">
        <v>81</v>
      </c>
      <c r="D73" t="s">
        <v>71</v>
      </c>
      <c r="F73">
        <v>25000</v>
      </c>
      <c r="H73" s="11">
        <v>40179</v>
      </c>
      <c r="M73" t="s">
        <v>359</v>
      </c>
      <c r="N73" s="1" t="s">
        <v>410</v>
      </c>
      <c r="O73" s="14">
        <v>1094246</v>
      </c>
      <c r="AD73" s="1" t="s">
        <v>73</v>
      </c>
      <c r="AE73" t="s">
        <v>72</v>
      </c>
      <c r="AL73" s="13">
        <f t="shared" ca="1" si="1"/>
        <v>43005.393307407408</v>
      </c>
      <c r="AM73" s="5" t="s">
        <v>461</v>
      </c>
    </row>
    <row r="74" spans="1:39" ht="28.8" x14ac:dyDescent="0.3">
      <c r="A74" t="s">
        <v>238</v>
      </c>
      <c r="B74" s="1" t="s">
        <v>300</v>
      </c>
      <c r="C74" t="s">
        <v>81</v>
      </c>
      <c r="D74" t="s">
        <v>71</v>
      </c>
      <c r="F74">
        <v>20000</v>
      </c>
      <c r="H74" s="11">
        <v>40257</v>
      </c>
      <c r="M74" t="s">
        <v>360</v>
      </c>
      <c r="N74" s="1" t="s">
        <v>411</v>
      </c>
      <c r="O74" s="14">
        <v>214293</v>
      </c>
      <c r="AD74" s="1" t="s">
        <v>73</v>
      </c>
      <c r="AE74" t="s">
        <v>72</v>
      </c>
      <c r="AL74" s="13">
        <f t="shared" ca="1" si="1"/>
        <v>43005.393307407408</v>
      </c>
      <c r="AM74" s="5" t="s">
        <v>461</v>
      </c>
    </row>
    <row r="75" spans="1:39" x14ac:dyDescent="0.3">
      <c r="A75" t="s">
        <v>239</v>
      </c>
      <c r="B75" s="1" t="s">
        <v>301</v>
      </c>
      <c r="C75" t="s">
        <v>43</v>
      </c>
      <c r="D75" t="s">
        <v>71</v>
      </c>
      <c r="F75">
        <v>54417</v>
      </c>
      <c r="H75" s="11">
        <v>40269</v>
      </c>
      <c r="M75" t="s">
        <v>361</v>
      </c>
      <c r="N75" s="1" t="s">
        <v>412</v>
      </c>
      <c r="O75" s="14">
        <v>801774</v>
      </c>
      <c r="AD75" s="1" t="s">
        <v>73</v>
      </c>
      <c r="AE75" t="s">
        <v>72</v>
      </c>
      <c r="AL75" s="13">
        <f t="shared" ca="1" si="1"/>
        <v>43005.393307407408</v>
      </c>
      <c r="AM75" s="5" t="s">
        <v>461</v>
      </c>
    </row>
    <row r="76" spans="1:39" x14ac:dyDescent="0.3">
      <c r="A76" t="s">
        <v>240</v>
      </c>
      <c r="B76" s="1" t="s">
        <v>302</v>
      </c>
      <c r="C76" t="s">
        <v>81</v>
      </c>
      <c r="D76" t="s">
        <v>71</v>
      </c>
      <c r="F76">
        <v>85000</v>
      </c>
      <c r="H76" s="11">
        <v>40360</v>
      </c>
      <c r="M76" t="s">
        <v>362</v>
      </c>
      <c r="N76" s="1" t="s">
        <v>413</v>
      </c>
      <c r="O76" s="14">
        <v>210163</v>
      </c>
      <c r="AD76" s="1" t="s">
        <v>73</v>
      </c>
      <c r="AE76" t="s">
        <v>72</v>
      </c>
      <c r="AL76" s="13">
        <f t="shared" ca="1" si="1"/>
        <v>43005.39330729167</v>
      </c>
      <c r="AM76" s="5" t="s">
        <v>461</v>
      </c>
    </row>
    <row r="77" spans="1:39" ht="28.8" x14ac:dyDescent="0.3">
      <c r="A77" t="s">
        <v>241</v>
      </c>
      <c r="B77" s="1" t="s">
        <v>303</v>
      </c>
      <c r="C77" t="s">
        <v>43</v>
      </c>
      <c r="D77" t="s">
        <v>71</v>
      </c>
      <c r="F77">
        <v>96214</v>
      </c>
      <c r="H77" s="11">
        <v>40422</v>
      </c>
      <c r="M77" t="s">
        <v>363</v>
      </c>
      <c r="N77" s="1" t="s">
        <v>414</v>
      </c>
      <c r="O77" s="14">
        <v>1101204</v>
      </c>
      <c r="AD77" s="1" t="s">
        <v>73</v>
      </c>
      <c r="AE77" t="s">
        <v>72</v>
      </c>
      <c r="AL77" s="13">
        <f t="shared" ca="1" si="1"/>
        <v>43005.393307407408</v>
      </c>
      <c r="AM77" s="5" t="s">
        <v>461</v>
      </c>
    </row>
    <row r="78" spans="1:39" x14ac:dyDescent="0.3">
      <c r="A78" t="s">
        <v>242</v>
      </c>
      <c r="B78" s="1" t="s">
        <v>304</v>
      </c>
      <c r="C78" t="s">
        <v>43</v>
      </c>
      <c r="D78" t="s">
        <v>71</v>
      </c>
      <c r="F78">
        <v>87385</v>
      </c>
      <c r="H78" s="11">
        <v>40422</v>
      </c>
      <c r="M78" t="s">
        <v>364</v>
      </c>
      <c r="N78" s="1" t="s">
        <v>415</v>
      </c>
      <c r="O78" s="14">
        <v>1125676</v>
      </c>
      <c r="AD78" s="1" t="s">
        <v>73</v>
      </c>
      <c r="AE78" t="s">
        <v>72</v>
      </c>
      <c r="AL78" s="13">
        <f t="shared" ca="1" si="1"/>
        <v>43005.393307407408</v>
      </c>
      <c r="AM78" s="5" t="s">
        <v>461</v>
      </c>
    </row>
    <row r="79" spans="1:39" x14ac:dyDescent="0.3">
      <c r="A79" t="s">
        <v>243</v>
      </c>
      <c r="B79" s="1" t="s">
        <v>305</v>
      </c>
      <c r="C79" t="s">
        <v>168</v>
      </c>
      <c r="D79" t="s">
        <v>71</v>
      </c>
      <c r="F79">
        <v>10000</v>
      </c>
      <c r="H79" s="11">
        <v>40422</v>
      </c>
      <c r="M79" t="s">
        <v>365</v>
      </c>
      <c r="N79" s="1" t="s">
        <v>416</v>
      </c>
      <c r="O79" s="14">
        <v>211775</v>
      </c>
      <c r="AD79" s="1" t="s">
        <v>73</v>
      </c>
      <c r="AE79" t="s">
        <v>72</v>
      </c>
      <c r="AL79" s="13">
        <f t="shared" ca="1" si="1"/>
        <v>43005.393307407408</v>
      </c>
      <c r="AM79" s="5" t="s">
        <v>461</v>
      </c>
    </row>
    <row r="80" spans="1:39" x14ac:dyDescent="0.3">
      <c r="A80" t="s">
        <v>244</v>
      </c>
      <c r="B80" s="1" t="s">
        <v>306</v>
      </c>
      <c r="C80" t="s">
        <v>168</v>
      </c>
      <c r="D80" t="s">
        <v>71</v>
      </c>
      <c r="F80">
        <v>5000</v>
      </c>
      <c r="H80" s="11">
        <v>40422</v>
      </c>
      <c r="M80" t="s">
        <v>366</v>
      </c>
      <c r="N80" s="1" t="s">
        <v>417</v>
      </c>
      <c r="O80" s="14">
        <v>1086323</v>
      </c>
      <c r="AD80" s="1" t="s">
        <v>73</v>
      </c>
      <c r="AE80" t="s">
        <v>72</v>
      </c>
      <c r="AL80" s="13">
        <f t="shared" ca="1" si="1"/>
        <v>43005.39330729167</v>
      </c>
      <c r="AM80" s="5" t="s">
        <v>461</v>
      </c>
    </row>
    <row r="81" spans="1:39" x14ac:dyDescent="0.3">
      <c r="A81" t="s">
        <v>245</v>
      </c>
      <c r="B81" s="1" t="s">
        <v>307</v>
      </c>
      <c r="C81" t="s">
        <v>167</v>
      </c>
      <c r="D81" t="s">
        <v>71</v>
      </c>
      <c r="F81">
        <v>161255</v>
      </c>
      <c r="H81" s="11">
        <v>40452</v>
      </c>
      <c r="M81" t="s">
        <v>367</v>
      </c>
      <c r="N81" s="1" t="s">
        <v>418</v>
      </c>
      <c r="O81" s="14">
        <v>246329</v>
      </c>
      <c r="AD81" s="1" t="s">
        <v>73</v>
      </c>
      <c r="AE81" t="s">
        <v>72</v>
      </c>
      <c r="AL81" s="13">
        <f t="shared" ca="1" si="1"/>
        <v>43005.393307407408</v>
      </c>
      <c r="AM81" s="5" t="s">
        <v>461</v>
      </c>
    </row>
    <row r="82" spans="1:39" ht="28.8" x14ac:dyDescent="0.3">
      <c r="A82" t="s">
        <v>246</v>
      </c>
      <c r="B82" s="1" t="s">
        <v>308</v>
      </c>
      <c r="C82" t="s">
        <v>167</v>
      </c>
      <c r="D82" t="s">
        <v>71</v>
      </c>
      <c r="F82">
        <v>65781</v>
      </c>
      <c r="H82" s="11">
        <v>40452</v>
      </c>
      <c r="M82" s="18" t="s">
        <v>537</v>
      </c>
      <c r="N82" s="1" t="s">
        <v>419</v>
      </c>
      <c r="O82" s="17" t="s">
        <v>528</v>
      </c>
      <c r="AD82" s="1" t="s">
        <v>73</v>
      </c>
      <c r="AE82" t="s">
        <v>72</v>
      </c>
      <c r="AL82" s="13">
        <f t="shared" ca="1" si="1"/>
        <v>43005.393307407408</v>
      </c>
      <c r="AM82" s="5" t="s">
        <v>461</v>
      </c>
    </row>
    <row r="83" spans="1:39" x14ac:dyDescent="0.3">
      <c r="A83" t="s">
        <v>247</v>
      </c>
      <c r="B83" s="1" t="s">
        <v>309</v>
      </c>
      <c r="C83" t="s">
        <v>81</v>
      </c>
      <c r="D83" t="s">
        <v>71</v>
      </c>
      <c r="F83">
        <v>100000</v>
      </c>
      <c r="H83" s="11">
        <v>40525</v>
      </c>
      <c r="M83" t="s">
        <v>368</v>
      </c>
      <c r="N83" s="1" t="s">
        <v>420</v>
      </c>
      <c r="O83" s="14">
        <v>201476</v>
      </c>
      <c r="AD83" s="1" t="s">
        <v>73</v>
      </c>
      <c r="AE83" t="s">
        <v>72</v>
      </c>
      <c r="AL83" s="13">
        <f t="shared" ca="1" si="1"/>
        <v>43005.393307407408</v>
      </c>
      <c r="AM83" s="5" t="s">
        <v>461</v>
      </c>
    </row>
    <row r="84" spans="1:39" x14ac:dyDescent="0.3">
      <c r="A84" t="s">
        <v>248</v>
      </c>
      <c r="B84" s="1" t="s">
        <v>310</v>
      </c>
      <c r="C84" t="s">
        <v>43</v>
      </c>
      <c r="D84" t="s">
        <v>71</v>
      </c>
      <c r="F84">
        <v>51021</v>
      </c>
      <c r="H84" s="11">
        <v>40525</v>
      </c>
      <c r="M84" t="s">
        <v>369</v>
      </c>
      <c r="N84" s="1" t="s">
        <v>421</v>
      </c>
      <c r="O84" s="14">
        <v>1102712</v>
      </c>
      <c r="AD84" s="1" t="s">
        <v>73</v>
      </c>
      <c r="AE84" t="s">
        <v>72</v>
      </c>
      <c r="AL84" s="13">
        <f t="shared" ca="1" si="1"/>
        <v>43005.39330729167</v>
      </c>
      <c r="AM84" s="5" t="s">
        <v>461</v>
      </c>
    </row>
    <row r="85" spans="1:39" x14ac:dyDescent="0.3">
      <c r="A85" t="s">
        <v>249</v>
      </c>
      <c r="B85" s="1" t="s">
        <v>311</v>
      </c>
      <c r="C85" t="s">
        <v>43</v>
      </c>
      <c r="D85" t="s">
        <v>71</v>
      </c>
      <c r="F85">
        <v>61042</v>
      </c>
      <c r="H85" s="11">
        <v>40525</v>
      </c>
      <c r="M85" t="s">
        <v>370</v>
      </c>
      <c r="N85" s="1" t="s">
        <v>422</v>
      </c>
      <c r="O85" s="14">
        <v>218992</v>
      </c>
      <c r="AD85" s="1" t="s">
        <v>73</v>
      </c>
      <c r="AE85" t="s">
        <v>72</v>
      </c>
      <c r="AL85" s="13">
        <f t="shared" ca="1" si="1"/>
        <v>43005.393307407408</v>
      </c>
      <c r="AM85" s="5" t="s">
        <v>461</v>
      </c>
    </row>
    <row r="86" spans="1:39" x14ac:dyDescent="0.3">
      <c r="A86" t="s">
        <v>250</v>
      </c>
      <c r="B86" s="1" t="s">
        <v>312</v>
      </c>
      <c r="C86" t="s">
        <v>81</v>
      </c>
      <c r="D86" t="s">
        <v>71</v>
      </c>
      <c r="F86">
        <v>25000</v>
      </c>
      <c r="H86" s="11">
        <v>40525</v>
      </c>
      <c r="M86" t="s">
        <v>371</v>
      </c>
      <c r="N86" s="1" t="s">
        <v>423</v>
      </c>
      <c r="O86" s="14">
        <v>1043664</v>
      </c>
      <c r="AD86" s="1" t="s">
        <v>73</v>
      </c>
      <c r="AE86" t="s">
        <v>72</v>
      </c>
      <c r="AL86" s="13">
        <f t="shared" ca="1" si="1"/>
        <v>43005.393307407408</v>
      </c>
      <c r="AM86" s="5" t="s">
        <v>461</v>
      </c>
    </row>
    <row r="87" spans="1:39" x14ac:dyDescent="0.3">
      <c r="A87" t="s">
        <v>251</v>
      </c>
      <c r="B87" s="1" t="s">
        <v>313</v>
      </c>
      <c r="C87" t="s">
        <v>43</v>
      </c>
      <c r="D87" t="s">
        <v>71</v>
      </c>
      <c r="F87">
        <v>58112</v>
      </c>
      <c r="H87" s="11">
        <v>40611</v>
      </c>
      <c r="M87" t="s">
        <v>372</v>
      </c>
      <c r="N87" s="1" t="s">
        <v>424</v>
      </c>
      <c r="O87" s="14">
        <v>326730</v>
      </c>
      <c r="AD87" s="1" t="s">
        <v>73</v>
      </c>
      <c r="AE87" t="s">
        <v>72</v>
      </c>
      <c r="AL87" s="13">
        <f t="shared" ca="1" si="1"/>
        <v>43005.393307407408</v>
      </c>
      <c r="AM87" s="5" t="s">
        <v>461</v>
      </c>
    </row>
    <row r="88" spans="1:39" x14ac:dyDescent="0.3">
      <c r="A88" t="s">
        <v>252</v>
      </c>
      <c r="B88" s="1" t="s">
        <v>314</v>
      </c>
      <c r="C88" t="s">
        <v>43</v>
      </c>
      <c r="D88" t="s">
        <v>71</v>
      </c>
      <c r="F88">
        <v>20000</v>
      </c>
      <c r="H88" s="11">
        <v>40611</v>
      </c>
      <c r="M88" s="10" t="s">
        <v>373</v>
      </c>
      <c r="N88" s="1" t="s">
        <v>425</v>
      </c>
      <c r="O88" s="14">
        <v>297474</v>
      </c>
      <c r="AD88" s="1" t="s">
        <v>73</v>
      </c>
      <c r="AE88" t="s">
        <v>72</v>
      </c>
      <c r="AL88" s="13">
        <f t="shared" ca="1" si="1"/>
        <v>43005.39330729167</v>
      </c>
      <c r="AM88" s="5" t="s">
        <v>461</v>
      </c>
    </row>
    <row r="89" spans="1:39" x14ac:dyDescent="0.3">
      <c r="A89" t="s">
        <v>253</v>
      </c>
      <c r="B89" s="1" t="s">
        <v>315</v>
      </c>
      <c r="C89" t="s">
        <v>81</v>
      </c>
      <c r="D89" t="s">
        <v>71</v>
      </c>
      <c r="F89">
        <v>20000</v>
      </c>
      <c r="H89" s="11">
        <v>40612</v>
      </c>
      <c r="M89" t="s">
        <v>374</v>
      </c>
      <c r="N89" s="1" t="s">
        <v>426</v>
      </c>
      <c r="O89" s="14">
        <v>1140556</v>
      </c>
      <c r="AD89" s="1" t="s">
        <v>73</v>
      </c>
      <c r="AE89" t="s">
        <v>72</v>
      </c>
      <c r="AL89" s="13">
        <f t="shared" ca="1" si="1"/>
        <v>43005.393307407408</v>
      </c>
      <c r="AM89" s="5" t="s">
        <v>461</v>
      </c>
    </row>
    <row r="90" spans="1:39" x14ac:dyDescent="0.3">
      <c r="A90" t="s">
        <v>254</v>
      </c>
      <c r="B90" s="1" t="s">
        <v>316</v>
      </c>
      <c r="C90" t="s">
        <v>167</v>
      </c>
      <c r="D90" t="s">
        <v>71</v>
      </c>
      <c r="F90">
        <v>12050</v>
      </c>
      <c r="H90" s="11">
        <v>40612</v>
      </c>
      <c r="M90" t="s">
        <v>375</v>
      </c>
      <c r="N90" s="1" t="s">
        <v>427</v>
      </c>
      <c r="O90" s="14">
        <v>1080046</v>
      </c>
      <c r="AD90" s="1" t="s">
        <v>73</v>
      </c>
      <c r="AE90" t="s">
        <v>72</v>
      </c>
      <c r="AL90" s="13">
        <f t="shared" ca="1" si="1"/>
        <v>43005.393307407408</v>
      </c>
      <c r="AM90" s="5" t="s">
        <v>461</v>
      </c>
    </row>
    <row r="91" spans="1:39" x14ac:dyDescent="0.3">
      <c r="A91" t="s">
        <v>255</v>
      </c>
      <c r="B91" s="1" t="s">
        <v>317</v>
      </c>
      <c r="C91" t="s">
        <v>81</v>
      </c>
      <c r="D91" t="s">
        <v>71</v>
      </c>
      <c r="F91">
        <v>50000</v>
      </c>
      <c r="H91" s="11">
        <v>40701</v>
      </c>
      <c r="M91" t="s">
        <v>376</v>
      </c>
      <c r="N91" s="1" t="s">
        <v>428</v>
      </c>
      <c r="O91" s="14">
        <v>1055103</v>
      </c>
      <c r="AD91" s="1" t="s">
        <v>73</v>
      </c>
      <c r="AE91" t="s">
        <v>72</v>
      </c>
      <c r="AL91" s="13">
        <f t="shared" ca="1" si="1"/>
        <v>43005.393307407408</v>
      </c>
      <c r="AM91" s="5" t="s">
        <v>461</v>
      </c>
    </row>
    <row r="92" spans="1:39" x14ac:dyDescent="0.3">
      <c r="A92" t="s">
        <v>256</v>
      </c>
      <c r="B92" s="1" t="s">
        <v>318</v>
      </c>
      <c r="C92" t="s">
        <v>43</v>
      </c>
      <c r="D92" t="s">
        <v>71</v>
      </c>
      <c r="F92">
        <v>25000</v>
      </c>
      <c r="H92" s="11">
        <v>40701</v>
      </c>
      <c r="M92" t="s">
        <v>377</v>
      </c>
      <c r="N92" s="1" t="s">
        <v>429</v>
      </c>
      <c r="O92" s="14">
        <v>205769</v>
      </c>
      <c r="AD92" s="1" t="s">
        <v>73</v>
      </c>
      <c r="AE92" t="s">
        <v>72</v>
      </c>
      <c r="AL92" s="13">
        <f t="shared" ca="1" si="1"/>
        <v>43005.39330729167</v>
      </c>
      <c r="AM92" s="5" t="s">
        <v>461</v>
      </c>
    </row>
    <row r="93" spans="1:39" x14ac:dyDescent="0.3">
      <c r="A93" t="s">
        <v>257</v>
      </c>
      <c r="B93" s="1" t="s">
        <v>319</v>
      </c>
      <c r="C93" t="s">
        <v>168</v>
      </c>
      <c r="D93" t="s">
        <v>71</v>
      </c>
      <c r="F93">
        <v>9000</v>
      </c>
      <c r="H93" s="11">
        <v>40701</v>
      </c>
      <c r="M93" t="s">
        <v>378</v>
      </c>
      <c r="N93" s="1" t="s">
        <v>430</v>
      </c>
      <c r="O93" s="14">
        <v>1118955</v>
      </c>
      <c r="AD93" s="1" t="s">
        <v>73</v>
      </c>
      <c r="AE93" t="s">
        <v>72</v>
      </c>
      <c r="AL93" s="13">
        <f t="shared" ca="1" si="1"/>
        <v>43005.393307407408</v>
      </c>
      <c r="AM93" s="5" t="s">
        <v>461</v>
      </c>
    </row>
    <row r="94" spans="1:39" x14ac:dyDescent="0.3">
      <c r="A94" t="s">
        <v>258</v>
      </c>
      <c r="B94" s="1" t="s">
        <v>320</v>
      </c>
      <c r="C94" t="s">
        <v>168</v>
      </c>
      <c r="D94" t="s">
        <v>71</v>
      </c>
      <c r="F94">
        <v>9600</v>
      </c>
      <c r="H94" s="11">
        <v>40701</v>
      </c>
      <c r="M94" t="s">
        <v>379</v>
      </c>
      <c r="N94" s="1" t="s">
        <v>431</v>
      </c>
      <c r="O94" s="14">
        <v>1060926</v>
      </c>
      <c r="AD94" s="1" t="s">
        <v>73</v>
      </c>
      <c r="AE94" t="s">
        <v>72</v>
      </c>
      <c r="AL94" s="13">
        <f t="shared" ca="1" si="1"/>
        <v>43005.393307407408</v>
      </c>
      <c r="AM94" s="5" t="s">
        <v>461</v>
      </c>
    </row>
    <row r="95" spans="1:39" x14ac:dyDescent="0.3">
      <c r="A95" t="s">
        <v>259</v>
      </c>
      <c r="B95" s="1" t="s">
        <v>321</v>
      </c>
      <c r="C95" t="s">
        <v>167</v>
      </c>
      <c r="D95" t="s">
        <v>71</v>
      </c>
      <c r="F95">
        <v>41178</v>
      </c>
      <c r="H95" s="11">
        <v>40725</v>
      </c>
      <c r="M95" t="s">
        <v>380</v>
      </c>
      <c r="N95" s="1" t="s">
        <v>432</v>
      </c>
      <c r="O95" s="14">
        <v>1041653</v>
      </c>
      <c r="AD95" s="1" t="s">
        <v>73</v>
      </c>
      <c r="AE95" t="s">
        <v>72</v>
      </c>
      <c r="AL95" s="13">
        <f t="shared" ca="1" si="1"/>
        <v>43005.393307407408</v>
      </c>
      <c r="AM95" s="5" t="s">
        <v>461</v>
      </c>
    </row>
    <row r="96" spans="1:39" x14ac:dyDescent="0.3">
      <c r="A96" t="s">
        <v>260</v>
      </c>
      <c r="B96" s="1" t="s">
        <v>322</v>
      </c>
      <c r="C96" t="s">
        <v>167</v>
      </c>
      <c r="D96" t="s">
        <v>71</v>
      </c>
      <c r="F96">
        <v>65000</v>
      </c>
      <c r="H96" s="11">
        <v>40800</v>
      </c>
      <c r="M96" t="s">
        <v>381</v>
      </c>
      <c r="N96" s="1" t="s">
        <v>433</v>
      </c>
      <c r="O96" s="14">
        <v>1093468</v>
      </c>
      <c r="AD96" s="1" t="s">
        <v>73</v>
      </c>
      <c r="AE96" t="s">
        <v>72</v>
      </c>
      <c r="AL96" s="13">
        <f t="shared" ca="1" si="1"/>
        <v>43005.39330729167</v>
      </c>
      <c r="AM96" s="5" t="s">
        <v>461</v>
      </c>
    </row>
    <row r="97" spans="1:39" x14ac:dyDescent="0.3">
      <c r="A97" t="s">
        <v>261</v>
      </c>
      <c r="B97" s="1" t="s">
        <v>323</v>
      </c>
      <c r="C97" t="s">
        <v>81</v>
      </c>
      <c r="D97" t="s">
        <v>71</v>
      </c>
      <c r="F97">
        <v>52500</v>
      </c>
      <c r="H97" s="11">
        <v>40800</v>
      </c>
      <c r="M97" t="s">
        <v>382</v>
      </c>
      <c r="N97" s="1" t="s">
        <v>434</v>
      </c>
      <c r="O97" s="14">
        <v>1047605</v>
      </c>
      <c r="AD97" s="1" t="s">
        <v>73</v>
      </c>
      <c r="AE97" t="s">
        <v>72</v>
      </c>
      <c r="AL97" s="13">
        <f t="shared" ca="1" si="1"/>
        <v>43005.393307407408</v>
      </c>
      <c r="AM97" s="5" t="s">
        <v>461</v>
      </c>
    </row>
    <row r="98" spans="1:39" x14ac:dyDescent="0.3">
      <c r="A98" t="s">
        <v>262</v>
      </c>
      <c r="B98" s="1" t="s">
        <v>324</v>
      </c>
      <c r="C98" t="s">
        <v>43</v>
      </c>
      <c r="D98" t="s">
        <v>71</v>
      </c>
      <c r="F98">
        <v>59220</v>
      </c>
      <c r="H98" s="11">
        <v>40882</v>
      </c>
      <c r="M98" s="5" t="s">
        <v>383</v>
      </c>
      <c r="N98" s="1" t="s">
        <v>435</v>
      </c>
      <c r="O98" s="14">
        <v>289609</v>
      </c>
      <c r="AD98" s="1" t="s">
        <v>73</v>
      </c>
      <c r="AE98" t="s">
        <v>72</v>
      </c>
      <c r="AL98" s="13">
        <f t="shared" ca="1" si="1"/>
        <v>43005.393307407408</v>
      </c>
      <c r="AM98" s="5" t="s">
        <v>461</v>
      </c>
    </row>
    <row r="99" spans="1:39" x14ac:dyDescent="0.3">
      <c r="A99" t="s">
        <v>263</v>
      </c>
      <c r="B99" s="1" t="s">
        <v>325</v>
      </c>
      <c r="C99" t="s">
        <v>43</v>
      </c>
      <c r="D99" t="s">
        <v>71</v>
      </c>
      <c r="F99">
        <v>104695</v>
      </c>
      <c r="H99" s="11">
        <v>40983</v>
      </c>
      <c r="M99" s="5" t="s">
        <v>384</v>
      </c>
      <c r="N99" s="1" t="s">
        <v>436</v>
      </c>
      <c r="O99" s="14">
        <v>230532</v>
      </c>
      <c r="AD99" s="1" t="s">
        <v>73</v>
      </c>
      <c r="AE99" t="s">
        <v>72</v>
      </c>
      <c r="AL99" s="13">
        <f t="shared" ca="1" si="1"/>
        <v>43005.393307407408</v>
      </c>
      <c r="AM99" s="5" t="s">
        <v>461</v>
      </c>
    </row>
    <row r="100" spans="1:39" x14ac:dyDescent="0.3">
      <c r="A100" t="s">
        <v>264</v>
      </c>
      <c r="B100" s="1" t="s">
        <v>326</v>
      </c>
      <c r="C100" t="s">
        <v>81</v>
      </c>
      <c r="D100" t="s">
        <v>71</v>
      </c>
      <c r="F100">
        <v>34000</v>
      </c>
      <c r="H100" s="11">
        <v>40983</v>
      </c>
      <c r="M100" t="s">
        <v>385</v>
      </c>
      <c r="N100" s="1" t="s">
        <v>437</v>
      </c>
      <c r="O100" s="14">
        <v>299766</v>
      </c>
      <c r="AD100" s="1" t="s">
        <v>73</v>
      </c>
      <c r="AE100" t="s">
        <v>72</v>
      </c>
      <c r="AL100" s="13">
        <f t="shared" ca="1" si="1"/>
        <v>43005.39330729167</v>
      </c>
      <c r="AM100" s="5" t="s">
        <v>461</v>
      </c>
    </row>
    <row r="101" spans="1:39" x14ac:dyDescent="0.3">
      <c r="A101" t="s">
        <v>265</v>
      </c>
      <c r="B101" s="1" t="s">
        <v>327</v>
      </c>
      <c r="C101" t="s">
        <v>168</v>
      </c>
      <c r="D101" t="s">
        <v>71</v>
      </c>
      <c r="F101">
        <v>8500</v>
      </c>
      <c r="H101" s="11">
        <v>40983</v>
      </c>
      <c r="M101" s="18" t="s">
        <v>538</v>
      </c>
      <c r="N101" s="1" t="s">
        <v>438</v>
      </c>
      <c r="O101" s="17" t="s">
        <v>529</v>
      </c>
      <c r="AD101" s="1" t="s">
        <v>73</v>
      </c>
      <c r="AE101" t="s">
        <v>72</v>
      </c>
      <c r="AL101" s="13">
        <f t="shared" ca="1" si="1"/>
        <v>43005.393307407408</v>
      </c>
      <c r="AM101" s="5" t="s">
        <v>461</v>
      </c>
    </row>
    <row r="102" spans="1:39" x14ac:dyDescent="0.3">
      <c r="A102" t="s">
        <v>266</v>
      </c>
      <c r="B102" s="1" t="s">
        <v>328</v>
      </c>
      <c r="C102" t="s">
        <v>43</v>
      </c>
      <c r="D102" t="s">
        <v>71</v>
      </c>
      <c r="F102">
        <v>44986</v>
      </c>
      <c r="H102" s="11">
        <v>41081</v>
      </c>
      <c r="M102" t="s">
        <v>386</v>
      </c>
      <c r="N102" s="1" t="s">
        <v>214</v>
      </c>
      <c r="O102" s="14">
        <v>1110418</v>
      </c>
      <c r="AD102" s="1" t="s">
        <v>73</v>
      </c>
      <c r="AE102" t="s">
        <v>72</v>
      </c>
      <c r="AL102" s="13">
        <f t="shared" ca="1" si="1"/>
        <v>43005.393307407408</v>
      </c>
      <c r="AM102" s="5" t="s">
        <v>461</v>
      </c>
    </row>
    <row r="103" spans="1:39" x14ac:dyDescent="0.3">
      <c r="A103" t="s">
        <v>267</v>
      </c>
      <c r="B103" s="1" t="s">
        <v>329</v>
      </c>
      <c r="C103" t="s">
        <v>43</v>
      </c>
      <c r="D103" t="s">
        <v>71</v>
      </c>
      <c r="F103">
        <v>29400</v>
      </c>
      <c r="H103" s="11">
        <v>41081</v>
      </c>
      <c r="M103" t="s">
        <v>188</v>
      </c>
      <c r="N103" s="1" t="s">
        <v>439</v>
      </c>
      <c r="O103" s="14">
        <v>215469</v>
      </c>
      <c r="AD103" s="1" t="s">
        <v>73</v>
      </c>
      <c r="AE103" t="s">
        <v>72</v>
      </c>
      <c r="AL103" s="13">
        <f t="shared" ca="1" si="1"/>
        <v>43005.393307407408</v>
      </c>
      <c r="AM103" s="5" t="s">
        <v>461</v>
      </c>
    </row>
    <row r="104" spans="1:39" x14ac:dyDescent="0.3">
      <c r="A104" t="s">
        <v>268</v>
      </c>
      <c r="B104" s="1" t="s">
        <v>330</v>
      </c>
      <c r="C104" t="s">
        <v>43</v>
      </c>
      <c r="D104" t="s">
        <v>71</v>
      </c>
      <c r="F104">
        <v>21000</v>
      </c>
      <c r="H104" s="11">
        <v>41081</v>
      </c>
      <c r="M104" t="s">
        <v>387</v>
      </c>
      <c r="N104" s="1" t="s">
        <v>440</v>
      </c>
      <c r="O104" s="14">
        <v>1086437</v>
      </c>
      <c r="AD104" s="1" t="s">
        <v>73</v>
      </c>
      <c r="AE104" t="s">
        <v>72</v>
      </c>
      <c r="AL104" s="13">
        <f t="shared" ca="1" si="1"/>
        <v>43005.39330729167</v>
      </c>
      <c r="AM104" s="5" t="s">
        <v>461</v>
      </c>
    </row>
    <row r="105" spans="1:39" x14ac:dyDescent="0.3">
      <c r="A105" t="s">
        <v>269</v>
      </c>
      <c r="B105" s="1" t="s">
        <v>331</v>
      </c>
      <c r="C105" t="s">
        <v>43</v>
      </c>
      <c r="D105" t="s">
        <v>71</v>
      </c>
      <c r="F105">
        <v>71190</v>
      </c>
      <c r="H105" s="11">
        <v>41162</v>
      </c>
      <c r="M105" t="s">
        <v>388</v>
      </c>
      <c r="N105" s="1" t="s">
        <v>441</v>
      </c>
      <c r="O105" s="14">
        <v>1134409</v>
      </c>
      <c r="AD105" s="1" t="s">
        <v>73</v>
      </c>
      <c r="AE105" t="s">
        <v>72</v>
      </c>
      <c r="AL105" s="13">
        <f t="shared" ca="1" si="1"/>
        <v>43005.393307407408</v>
      </c>
      <c r="AM105" s="5" t="s">
        <v>461</v>
      </c>
    </row>
    <row r="106" spans="1:39" x14ac:dyDescent="0.3">
      <c r="A106" t="s">
        <v>270</v>
      </c>
      <c r="B106" s="1" t="s">
        <v>332</v>
      </c>
      <c r="C106" t="s">
        <v>43</v>
      </c>
      <c r="D106" t="s">
        <v>71</v>
      </c>
      <c r="F106">
        <v>94293</v>
      </c>
      <c r="H106" s="11">
        <v>41249</v>
      </c>
      <c r="M106" t="s">
        <v>389</v>
      </c>
      <c r="N106" s="1" t="s">
        <v>442</v>
      </c>
      <c r="O106" s="14">
        <v>1107273</v>
      </c>
      <c r="AD106" s="1" t="s">
        <v>73</v>
      </c>
      <c r="AE106" t="s">
        <v>72</v>
      </c>
      <c r="AL106" s="13">
        <f t="shared" ca="1" si="1"/>
        <v>43005.393307407408</v>
      </c>
      <c r="AM106" s="5" t="s">
        <v>461</v>
      </c>
    </row>
    <row r="107" spans="1:39" x14ac:dyDescent="0.3">
      <c r="A107" t="s">
        <v>271</v>
      </c>
      <c r="B107" s="1" t="s">
        <v>333</v>
      </c>
      <c r="C107" t="s">
        <v>168</v>
      </c>
      <c r="D107" t="s">
        <v>71</v>
      </c>
      <c r="F107">
        <v>10000</v>
      </c>
      <c r="H107" s="11">
        <v>41249</v>
      </c>
      <c r="M107" t="s">
        <v>390</v>
      </c>
      <c r="N107" s="1" t="s">
        <v>443</v>
      </c>
      <c r="O107" s="14">
        <v>1079460</v>
      </c>
      <c r="AD107" s="1" t="s">
        <v>73</v>
      </c>
      <c r="AE107" t="s">
        <v>72</v>
      </c>
      <c r="AL107" s="13">
        <f t="shared" ca="1" si="1"/>
        <v>43005.393307407408</v>
      </c>
      <c r="AM107" s="5" t="s">
        <v>461</v>
      </c>
    </row>
    <row r="108" spans="1:39" x14ac:dyDescent="0.3">
      <c r="A108" t="s">
        <v>272</v>
      </c>
      <c r="B108" s="1" t="s">
        <v>334</v>
      </c>
      <c r="C108" t="s">
        <v>168</v>
      </c>
      <c r="D108" t="s">
        <v>71</v>
      </c>
      <c r="F108">
        <v>10000</v>
      </c>
      <c r="H108" s="11">
        <v>41249</v>
      </c>
      <c r="M108" t="s">
        <v>126</v>
      </c>
      <c r="N108" s="1" t="s">
        <v>444</v>
      </c>
      <c r="O108" s="14">
        <v>1101140</v>
      </c>
      <c r="AD108" s="1" t="s">
        <v>73</v>
      </c>
      <c r="AE108" t="s">
        <v>72</v>
      </c>
      <c r="AL108" s="13">
        <f t="shared" ca="1" si="1"/>
        <v>43005.39330729167</v>
      </c>
      <c r="AM108" s="5" t="s">
        <v>461</v>
      </c>
    </row>
    <row r="109" spans="1:39" x14ac:dyDescent="0.3">
      <c r="A109" t="s">
        <v>273</v>
      </c>
      <c r="B109" s="1" t="s">
        <v>335</v>
      </c>
      <c r="C109" t="s">
        <v>168</v>
      </c>
      <c r="D109" t="s">
        <v>71</v>
      </c>
      <c r="F109">
        <v>7245</v>
      </c>
      <c r="H109" s="11">
        <v>41249</v>
      </c>
      <c r="M109" t="s">
        <v>391</v>
      </c>
      <c r="N109" s="1" t="s">
        <v>445</v>
      </c>
      <c r="O109" s="14">
        <v>326926</v>
      </c>
      <c r="AD109" s="1" t="s">
        <v>73</v>
      </c>
      <c r="AE109" t="s">
        <v>72</v>
      </c>
      <c r="AL109" s="13">
        <f t="shared" ca="1" si="1"/>
        <v>43005.393307407408</v>
      </c>
      <c r="AM109" s="5" t="s">
        <v>461</v>
      </c>
    </row>
    <row r="110" spans="1:39" x14ac:dyDescent="0.3">
      <c r="A110" t="s">
        <v>274</v>
      </c>
      <c r="B110" s="1" t="s">
        <v>336</v>
      </c>
      <c r="C110" t="s">
        <v>168</v>
      </c>
      <c r="D110" t="s">
        <v>71</v>
      </c>
      <c r="F110">
        <v>5000</v>
      </c>
      <c r="H110" s="11">
        <v>41249</v>
      </c>
      <c r="M110" t="s">
        <v>191</v>
      </c>
      <c r="N110" s="1" t="s">
        <v>222</v>
      </c>
      <c r="O110" s="14">
        <v>500813</v>
      </c>
      <c r="AD110" s="1" t="s">
        <v>73</v>
      </c>
      <c r="AE110" t="s">
        <v>72</v>
      </c>
      <c r="AL110" s="13">
        <f t="shared" ca="1" si="1"/>
        <v>43005.393307407408</v>
      </c>
      <c r="AM110" s="5" t="s">
        <v>461</v>
      </c>
    </row>
    <row r="111" spans="1:39" x14ac:dyDescent="0.3">
      <c r="A111" t="s">
        <v>275</v>
      </c>
      <c r="B111" s="1" t="s">
        <v>337</v>
      </c>
      <c r="C111" t="s">
        <v>43</v>
      </c>
      <c r="D111" t="s">
        <v>71</v>
      </c>
      <c r="F111">
        <v>22500</v>
      </c>
      <c r="H111" s="11">
        <v>41340</v>
      </c>
      <c r="M111" t="s">
        <v>392</v>
      </c>
      <c r="N111" s="1" t="s">
        <v>446</v>
      </c>
      <c r="O111" s="14">
        <v>1108761</v>
      </c>
      <c r="AD111" s="1" t="s">
        <v>73</v>
      </c>
      <c r="AE111" t="s">
        <v>72</v>
      </c>
      <c r="AL111" s="13">
        <f t="shared" ca="1" si="1"/>
        <v>43005.393307407408</v>
      </c>
      <c r="AM111" s="5" t="s">
        <v>461</v>
      </c>
    </row>
    <row r="112" spans="1:39" x14ac:dyDescent="0.3">
      <c r="A112" t="s">
        <v>276</v>
      </c>
      <c r="B112" s="1" t="s">
        <v>338</v>
      </c>
      <c r="C112" t="s">
        <v>81</v>
      </c>
      <c r="D112" t="s">
        <v>71</v>
      </c>
      <c r="F112">
        <v>40000</v>
      </c>
      <c r="H112" s="11">
        <v>41340</v>
      </c>
      <c r="M112" s="18" t="s">
        <v>539</v>
      </c>
      <c r="N112" s="1" t="s">
        <v>447</v>
      </c>
      <c r="O112" s="17" t="s">
        <v>530</v>
      </c>
      <c r="AD112" s="1" t="s">
        <v>73</v>
      </c>
      <c r="AE112" t="s">
        <v>72</v>
      </c>
      <c r="AL112" s="13">
        <f t="shared" ca="1" si="1"/>
        <v>43005.393307407408</v>
      </c>
      <c r="AM112" s="5" t="s">
        <v>461</v>
      </c>
    </row>
    <row r="113" spans="1:39" x14ac:dyDescent="0.3">
      <c r="A113" t="s">
        <v>277</v>
      </c>
      <c r="B113" s="1" t="s">
        <v>339</v>
      </c>
      <c r="C113" t="s">
        <v>43</v>
      </c>
      <c r="D113" t="s">
        <v>71</v>
      </c>
      <c r="F113">
        <v>30000</v>
      </c>
      <c r="H113" s="11">
        <v>41340</v>
      </c>
      <c r="M113" t="s">
        <v>393</v>
      </c>
      <c r="N113" s="1" t="s">
        <v>448</v>
      </c>
      <c r="O113" s="14">
        <v>1072538</v>
      </c>
      <c r="AD113" s="1" t="s">
        <v>73</v>
      </c>
      <c r="AE113" t="s">
        <v>72</v>
      </c>
      <c r="AL113" s="13">
        <f t="shared" ca="1" si="1"/>
        <v>43005.393307407408</v>
      </c>
      <c r="AM113" s="5" t="s">
        <v>461</v>
      </c>
    </row>
    <row r="114" spans="1:39" x14ac:dyDescent="0.3">
      <c r="A114" t="s">
        <v>278</v>
      </c>
      <c r="B114" s="1" t="s">
        <v>340</v>
      </c>
      <c r="C114" t="s">
        <v>43</v>
      </c>
      <c r="D114" t="s">
        <v>71</v>
      </c>
      <c r="F114">
        <v>102548</v>
      </c>
      <c r="H114" s="11">
        <v>41443</v>
      </c>
      <c r="M114" t="s">
        <v>394</v>
      </c>
      <c r="N114" s="1" t="s">
        <v>449</v>
      </c>
      <c r="O114" s="14">
        <v>1091608</v>
      </c>
      <c r="AD114" s="1" t="s">
        <v>73</v>
      </c>
      <c r="AE114" t="s">
        <v>72</v>
      </c>
      <c r="AL114" s="13">
        <f t="shared" ca="1" si="1"/>
        <v>43005.393307407408</v>
      </c>
      <c r="AM114" s="5" t="s">
        <v>461</v>
      </c>
    </row>
    <row r="115" spans="1:39" x14ac:dyDescent="0.3">
      <c r="A115" t="s">
        <v>279</v>
      </c>
      <c r="B115" s="1" t="s">
        <v>341</v>
      </c>
      <c r="C115" t="s">
        <v>43</v>
      </c>
      <c r="D115" t="s">
        <v>71</v>
      </c>
      <c r="F115">
        <v>67675</v>
      </c>
      <c r="H115" s="11">
        <v>41443</v>
      </c>
      <c r="M115" t="s">
        <v>395</v>
      </c>
      <c r="N115" s="1" t="s">
        <v>450</v>
      </c>
      <c r="O115" s="14">
        <v>1047856</v>
      </c>
      <c r="AD115" s="1" t="s">
        <v>73</v>
      </c>
      <c r="AE115" t="s">
        <v>72</v>
      </c>
      <c r="AL115" s="13">
        <f t="shared" ca="1" si="1"/>
        <v>43005.393307407408</v>
      </c>
      <c r="AM115" s="5" t="s">
        <v>461</v>
      </c>
    </row>
    <row r="116" spans="1:39" x14ac:dyDescent="0.3">
      <c r="A116" t="s">
        <v>280</v>
      </c>
      <c r="B116" s="1" t="s">
        <v>342</v>
      </c>
      <c r="C116" t="s">
        <v>43</v>
      </c>
      <c r="D116" t="s">
        <v>71</v>
      </c>
      <c r="F116">
        <v>52437</v>
      </c>
      <c r="H116" s="11">
        <v>41443</v>
      </c>
      <c r="M116" t="s">
        <v>134</v>
      </c>
      <c r="N116" s="1" t="s">
        <v>451</v>
      </c>
      <c r="O116" s="14">
        <v>1123220</v>
      </c>
      <c r="AD116" s="1" t="s">
        <v>73</v>
      </c>
      <c r="AE116" t="s">
        <v>72</v>
      </c>
      <c r="AL116" s="13">
        <f t="shared" ca="1" si="1"/>
        <v>43005.393307407408</v>
      </c>
      <c r="AM116" s="5" t="s">
        <v>461</v>
      </c>
    </row>
    <row r="117" spans="1:39" x14ac:dyDescent="0.3">
      <c r="A117" t="s">
        <v>281</v>
      </c>
      <c r="B117" s="1" t="s">
        <v>343</v>
      </c>
      <c r="C117" t="s">
        <v>81</v>
      </c>
      <c r="D117" t="s">
        <v>71</v>
      </c>
      <c r="F117">
        <v>55700</v>
      </c>
      <c r="H117" s="11">
        <v>41526</v>
      </c>
      <c r="M117" s="18" t="s">
        <v>540</v>
      </c>
      <c r="N117" s="1" t="s">
        <v>452</v>
      </c>
      <c r="O117" s="17" t="s">
        <v>531</v>
      </c>
      <c r="AD117" s="1" t="s">
        <v>73</v>
      </c>
      <c r="AE117" t="s">
        <v>72</v>
      </c>
      <c r="AL117" s="13">
        <f t="shared" ca="1" si="1"/>
        <v>43005.393307407408</v>
      </c>
      <c r="AM117" s="5" t="s">
        <v>461</v>
      </c>
    </row>
    <row r="118" spans="1:39" x14ac:dyDescent="0.3">
      <c r="A118" t="s">
        <v>282</v>
      </c>
      <c r="B118" s="1" t="s">
        <v>344</v>
      </c>
      <c r="C118" t="s">
        <v>81</v>
      </c>
      <c r="D118" t="s">
        <v>71</v>
      </c>
      <c r="F118">
        <v>100000</v>
      </c>
      <c r="H118" s="11">
        <v>41708</v>
      </c>
      <c r="M118" s="18" t="s">
        <v>541</v>
      </c>
      <c r="N118" s="1" t="s">
        <v>453</v>
      </c>
      <c r="O118" s="17" t="s">
        <v>532</v>
      </c>
      <c r="AD118" s="1" t="s">
        <v>73</v>
      </c>
      <c r="AE118" t="s">
        <v>72</v>
      </c>
      <c r="AL118" s="13">
        <f t="shared" ca="1" si="1"/>
        <v>43005.393307407408</v>
      </c>
      <c r="AM118" s="5" t="s">
        <v>461</v>
      </c>
    </row>
    <row r="119" spans="1:39" x14ac:dyDescent="0.3">
      <c r="A119" t="s">
        <v>283</v>
      </c>
      <c r="B119" s="1" t="s">
        <v>345</v>
      </c>
      <c r="C119" t="s">
        <v>81</v>
      </c>
      <c r="D119" t="s">
        <v>71</v>
      </c>
      <c r="F119">
        <v>100000</v>
      </c>
      <c r="H119" s="11">
        <v>41708</v>
      </c>
      <c r="M119" t="s">
        <v>368</v>
      </c>
      <c r="N119" s="1" t="s">
        <v>454</v>
      </c>
      <c r="O119" s="14">
        <v>201476</v>
      </c>
      <c r="AD119" s="1" t="s">
        <v>73</v>
      </c>
      <c r="AE119" t="s">
        <v>72</v>
      </c>
      <c r="AL119" s="13">
        <f t="shared" ca="1" si="1"/>
        <v>43005.393307407408</v>
      </c>
      <c r="AM119" s="5" t="s">
        <v>461</v>
      </c>
    </row>
    <row r="120" spans="1:39" x14ac:dyDescent="0.3">
      <c r="A120" t="s">
        <v>284</v>
      </c>
      <c r="B120" s="1" t="s">
        <v>346</v>
      </c>
      <c r="C120" t="s">
        <v>81</v>
      </c>
      <c r="D120" t="s">
        <v>71</v>
      </c>
      <c r="F120">
        <v>35000</v>
      </c>
      <c r="H120" s="11">
        <v>41708</v>
      </c>
      <c r="M120" t="s">
        <v>396</v>
      </c>
      <c r="N120" s="1" t="s">
        <v>455</v>
      </c>
      <c r="O120" s="14">
        <v>1051947</v>
      </c>
      <c r="AD120" s="1" t="s">
        <v>73</v>
      </c>
      <c r="AE120" t="s">
        <v>72</v>
      </c>
      <c r="AL120" s="13">
        <f t="shared" ca="1" si="1"/>
        <v>43005.393307407408</v>
      </c>
      <c r="AM120" s="5" t="s">
        <v>461</v>
      </c>
    </row>
    <row r="121" spans="1:39" x14ac:dyDescent="0.3">
      <c r="A121" t="s">
        <v>285</v>
      </c>
      <c r="B121" s="1" t="s">
        <v>347</v>
      </c>
      <c r="C121" t="s">
        <v>81</v>
      </c>
      <c r="D121" t="s">
        <v>71</v>
      </c>
      <c r="F121">
        <v>25000</v>
      </c>
      <c r="H121" s="11">
        <v>41802</v>
      </c>
      <c r="M121" t="s">
        <v>397</v>
      </c>
      <c r="N121" s="1" t="s">
        <v>456</v>
      </c>
      <c r="O121" s="14">
        <v>214376</v>
      </c>
      <c r="AD121" s="1" t="s">
        <v>73</v>
      </c>
      <c r="AE121" t="s">
        <v>72</v>
      </c>
      <c r="AL121" s="13">
        <f t="shared" ca="1" si="1"/>
        <v>43005.393307407408</v>
      </c>
      <c r="AM121" s="5" t="s">
        <v>461</v>
      </c>
    </row>
    <row r="122" spans="1:39" x14ac:dyDescent="0.3">
      <c r="A122" t="s">
        <v>286</v>
      </c>
      <c r="B122" s="1" t="s">
        <v>348</v>
      </c>
      <c r="C122" t="s">
        <v>43</v>
      </c>
      <c r="D122" t="s">
        <v>71</v>
      </c>
      <c r="F122">
        <v>60000</v>
      </c>
      <c r="H122" s="11">
        <v>41890</v>
      </c>
      <c r="M122" t="s">
        <v>398</v>
      </c>
      <c r="N122" s="1" t="s">
        <v>457</v>
      </c>
      <c r="O122" s="14">
        <v>1055887</v>
      </c>
      <c r="AD122" s="1" t="s">
        <v>73</v>
      </c>
      <c r="AE122" t="s">
        <v>72</v>
      </c>
      <c r="AL122" s="13">
        <f t="shared" ca="1" si="1"/>
        <v>43005.393307407408</v>
      </c>
      <c r="AM122" s="5" t="s">
        <v>461</v>
      </c>
    </row>
    <row r="123" spans="1:39" x14ac:dyDescent="0.3">
      <c r="A123" t="s">
        <v>287</v>
      </c>
      <c r="B123" s="1" t="s">
        <v>349</v>
      </c>
      <c r="C123" t="s">
        <v>43</v>
      </c>
      <c r="D123" t="s">
        <v>71</v>
      </c>
      <c r="F123">
        <v>15496</v>
      </c>
      <c r="H123" s="11">
        <v>41890</v>
      </c>
      <c r="M123" t="s">
        <v>399</v>
      </c>
      <c r="N123" s="1" t="s">
        <v>458</v>
      </c>
      <c r="O123" s="14">
        <v>1072841</v>
      </c>
      <c r="AD123" s="1" t="s">
        <v>73</v>
      </c>
      <c r="AE123" t="s">
        <v>72</v>
      </c>
      <c r="AL123" s="13">
        <f t="shared" ca="1" si="1"/>
        <v>43005.393307407408</v>
      </c>
      <c r="AM123" s="5" t="s">
        <v>461</v>
      </c>
    </row>
    <row r="124" spans="1:39" x14ac:dyDescent="0.3">
      <c r="A124" t="s">
        <v>288</v>
      </c>
      <c r="B124" s="1" t="s">
        <v>350</v>
      </c>
      <c r="C124" t="s">
        <v>81</v>
      </c>
      <c r="D124" t="s">
        <v>71</v>
      </c>
      <c r="F124">
        <v>22000</v>
      </c>
      <c r="H124" s="11">
        <v>42620</v>
      </c>
      <c r="M124" t="s">
        <v>400</v>
      </c>
      <c r="N124" s="1" t="s">
        <v>459</v>
      </c>
      <c r="O124" s="14">
        <v>1122788</v>
      </c>
      <c r="AD124" s="1" t="s">
        <v>73</v>
      </c>
      <c r="AE124" t="s">
        <v>72</v>
      </c>
      <c r="AL124" s="13">
        <f t="shared" ca="1" si="1"/>
        <v>43005.393307407408</v>
      </c>
      <c r="AM124" s="5" t="s">
        <v>461</v>
      </c>
    </row>
    <row r="125" spans="1:39" x14ac:dyDescent="0.3">
      <c r="A125" t="s">
        <v>289</v>
      </c>
      <c r="B125" s="1" t="s">
        <v>351</v>
      </c>
      <c r="C125" t="s">
        <v>81</v>
      </c>
      <c r="D125" t="s">
        <v>71</v>
      </c>
      <c r="F125">
        <v>25000</v>
      </c>
      <c r="H125" s="11">
        <v>42620</v>
      </c>
      <c r="M125" t="s">
        <v>401</v>
      </c>
      <c r="N125" s="1" t="s">
        <v>460</v>
      </c>
      <c r="O125" s="14">
        <v>1122183</v>
      </c>
      <c r="AD125" s="1" t="s">
        <v>73</v>
      </c>
      <c r="AE125" t="s">
        <v>72</v>
      </c>
      <c r="AL125" s="13">
        <f t="shared" ca="1" si="1"/>
        <v>43005.393307407408</v>
      </c>
      <c r="AM125" s="5" t="s">
        <v>461</v>
      </c>
    </row>
    <row r="126" spans="1:39" x14ac:dyDescent="0.3">
      <c r="AD126" s="1"/>
    </row>
    <row r="127" spans="1:39" x14ac:dyDescent="0.3">
      <c r="AD127" s="1"/>
    </row>
    <row r="128" spans="1:39" x14ac:dyDescent="0.3">
      <c r="AD128" s="1"/>
    </row>
    <row r="129" spans="30:30" x14ac:dyDescent="0.3">
      <c r="AD129" s="1"/>
    </row>
    <row r="130" spans="30:30" x14ac:dyDescent="0.3">
      <c r="AD130" s="1"/>
    </row>
    <row r="131" spans="30:30" x14ac:dyDescent="0.3">
      <c r="AD131" s="1"/>
    </row>
    <row r="132" spans="30:30" x14ac:dyDescent="0.3">
      <c r="AD132" s="1"/>
    </row>
    <row r="133" spans="30:30" x14ac:dyDescent="0.3">
      <c r="AD133" s="1"/>
    </row>
    <row r="134" spans="30:30" x14ac:dyDescent="0.3">
      <c r="AD134" s="1"/>
    </row>
    <row r="135" spans="30:30" x14ac:dyDescent="0.3">
      <c r="AD135" s="1"/>
    </row>
    <row r="136" spans="30:30" x14ac:dyDescent="0.3">
      <c r="AD136" s="1"/>
    </row>
    <row r="137" spans="30:30" x14ac:dyDescent="0.3">
      <c r="AD137" s="1"/>
    </row>
    <row r="138" spans="30:30" x14ac:dyDescent="0.3">
      <c r="AD138" s="1"/>
    </row>
    <row r="139" spans="30:30" x14ac:dyDescent="0.3">
      <c r="AD139" s="1"/>
    </row>
    <row r="140" spans="30:30" x14ac:dyDescent="0.3">
      <c r="AD140" s="1"/>
    </row>
    <row r="141" spans="30:30" x14ac:dyDescent="0.3">
      <c r="AD141" s="1"/>
    </row>
    <row r="142" spans="30:30" x14ac:dyDescent="0.3">
      <c r="AD142" s="1"/>
    </row>
    <row r="143" spans="30:30" x14ac:dyDescent="0.3">
      <c r="AD143" s="1"/>
    </row>
  </sheetData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DMT-CG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Ethny Childs</dc:creator>
  <cp:lastModifiedBy>Susan Kay</cp:lastModifiedBy>
  <dcterms:created xsi:type="dcterms:W3CDTF">2017-09-19T10:26:26Z</dcterms:created>
  <dcterms:modified xsi:type="dcterms:W3CDTF">2017-09-27T08:27:00Z</dcterms:modified>
</cp:coreProperties>
</file>